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codeName="{3D1A710C-6663-3D7B-7F91-EC182F24A4BC}"/>
  <workbookPr codeName="DieseArbeitsmappe" defaultThemeVersion="166925"/>
  <mc:AlternateContent xmlns:mc="http://schemas.openxmlformats.org/markup-compatibility/2006">
    <mc:Choice Requires="x15">
      <x15ac:absPath xmlns:x15ac="http://schemas.microsoft.com/office/spreadsheetml/2010/11/ac" url="E:\Excel\Spielpläne\2024 EURO\"/>
    </mc:Choice>
  </mc:AlternateContent>
  <xr:revisionPtr revIDLastSave="0" documentId="13_ncr:1_{77B7D697-8AC5-48C6-92CC-203D466D7024}" xr6:coauthVersionLast="36" xr6:coauthVersionMax="47" xr10:uidLastSave="{00000000-0000-0000-0000-000000000000}"/>
  <bookViews>
    <workbookView xWindow="0" yWindow="0" windowWidth="28800" windowHeight="12060" xr2:uid="{6EA24919-69B3-4220-816A-569ED1BFEE92}"/>
  </bookViews>
  <sheets>
    <sheet name="Transfer" sheetId="6" r:id="rId1"/>
    <sheet name="Language" sheetId="8" r:id="rId2"/>
    <sheet name="Help" sheetId="7"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8" l="1"/>
  <c r="C8" i="8"/>
  <c r="C7" i="8"/>
  <c r="C6" i="8"/>
  <c r="C5" i="8"/>
  <c r="C4" i="8"/>
  <c r="C3" i="8"/>
  <c r="E9" i="8" s="1"/>
  <c r="E16" i="8" l="1"/>
  <c r="E27" i="8"/>
  <c r="E33" i="8"/>
  <c r="E32" i="8"/>
  <c r="E31" i="8"/>
  <c r="E23" i="8"/>
  <c r="E14" i="8"/>
  <c r="E6" i="8"/>
  <c r="E38" i="8"/>
  <c r="E13" i="8"/>
  <c r="E37" i="8"/>
  <c r="E29" i="8"/>
  <c r="E21" i="8"/>
  <c r="E12" i="8"/>
  <c r="E5" i="8"/>
  <c r="E41" i="8"/>
  <c r="E25" i="8"/>
  <c r="E8" i="8"/>
  <c r="E40" i="8"/>
  <c r="E24" i="8"/>
  <c r="E15" i="8"/>
  <c r="E7" i="8"/>
  <c r="E39" i="8"/>
  <c r="E30" i="8"/>
  <c r="E22" i="8"/>
  <c r="E36" i="8"/>
  <c r="E28" i="8"/>
  <c r="E19" i="8"/>
  <c r="E11" i="8"/>
  <c r="E35" i="8"/>
  <c r="E18" i="8"/>
  <c r="E10" i="8"/>
  <c r="E42" i="8"/>
  <c r="E34" i="8"/>
  <c r="E26" i="8"/>
  <c r="E17" i="8"/>
  <c r="E14" i="6" l="1"/>
  <c r="L3" i="6"/>
  <c r="L4" i="6"/>
  <c r="L5" i="6"/>
  <c r="L6" i="6"/>
  <c r="L7" i="6"/>
  <c r="L8" i="6"/>
  <c r="L9" i="6"/>
  <c r="B17" i="7"/>
  <c r="B13" i="6"/>
  <c r="B19" i="7"/>
  <c r="B7" i="7"/>
  <c r="B9" i="7"/>
  <c r="B13" i="7"/>
  <c r="B15" i="7"/>
  <c r="B11" i="7"/>
  <c r="B5" i="7"/>
  <c r="B5" i="6"/>
  <c r="L1" i="8"/>
  <c r="F1" i="8"/>
  <c r="B1" i="7"/>
  <c r="B12" i="6"/>
  <c r="B1" i="6"/>
  <c r="B9" i="6"/>
  <c r="N3" i="6" l="1"/>
</calcChain>
</file>

<file path=xl/sharedStrings.xml><?xml version="1.0" encoding="utf-8"?>
<sst xmlns="http://schemas.openxmlformats.org/spreadsheetml/2006/main" count="251" uniqueCount="235">
  <si>
    <t>Dateiname des WM-Spielplans:</t>
  </si>
  <si>
    <t>Transfer:</t>
  </si>
  <si>
    <t>Verzeichnispfad der Vorhersagen (optional):</t>
  </si>
  <si>
    <t>Dateien lesen und übertragen</t>
  </si>
  <si>
    <t>Fertig!</t>
  </si>
  <si>
    <t>Es wurden keine Dateien übertragen</t>
  </si>
  <si>
    <t>german</t>
  </si>
  <si>
    <t>←</t>
  </si>
  <si>
    <t>english</t>
  </si>
  <si>
    <t>spanish</t>
  </si>
  <si>
    <t>italian</t>
  </si>
  <si>
    <t>french</t>
  </si>
  <si>
    <t>my language</t>
  </si>
  <si>
    <t>Choose language</t>
  </si>
  <si>
    <t>Elección de la lengua</t>
  </si>
  <si>
    <t>Scelta della lingua</t>
  </si>
  <si>
    <t>Choix de langue</t>
  </si>
  <si>
    <t>Wahl der Sprache</t>
  </si>
  <si>
    <t>Click here and choose language:</t>
  </si>
  <si>
    <t>Haga clic aquí y elija el idioma:</t>
  </si>
  <si>
    <t>Clicca qui e scegli la lingua:</t>
  </si>
  <si>
    <t>Cliquez ici et choisissez la langue :</t>
  </si>
  <si>
    <t>Hier klicken und Sprache wählen:</t>
  </si>
  <si>
    <t>Help</t>
  </si>
  <si>
    <t>Instrucciones</t>
  </si>
  <si>
    <t>Anleitung</t>
  </si>
  <si>
    <t>Istruzioni</t>
  </si>
  <si>
    <t>Instructions</t>
  </si>
  <si>
    <t>1.</t>
  </si>
  <si>
    <t>2.</t>
  </si>
  <si>
    <t>3.</t>
  </si>
  <si>
    <t>4.</t>
  </si>
  <si>
    <t>5.</t>
  </si>
  <si>
    <t>6.</t>
  </si>
  <si>
    <t>7.</t>
  </si>
  <si>
    <t>Beim Einlesen der Dateien erscheint rechts eine Liste der erfolgreich eingelesenen Dateien. Wurden die Vorhersagen eines Benutzers überschrieben/aktualisiert, wird der Dateiname mit einem roten Punkt gekennzeichnet.</t>
  </si>
  <si>
    <t>Dateien, die nicht die Endung .xlsx haben, werden übersprungen. Bei Dateien mit der Endung .xlsx wird geprüft, ob der Inhalt der Zelle J1 mit 'hb/vers' beginnt. Wenn nicht, wird diese Datei ebenfalls ignoriert. Deshalb die Zelle J1 nicht verändern oder löschen!</t>
  </si>
  <si>
    <t>Nach dem Einlesen einer Datei wird diese umbenannt. Dem alten Dateinamen werden zwei Underscore-Zeichen vorangestellt. Aus 'Peter.xlsx' wird dann z. B. '__Peter.xlsx'. Dateien mit zwei Underscore-Zeichen am Anfang des Dateinamens werden beim Einlesen übersprungen. Auf diese Weise wird keine Datei zweimal eingelesen. Die bereits eingelesenen Dateien können in dem Ordner verbleiben.</t>
  </si>
  <si>
    <t>Der Button 'Reset' wird nur im Notfall benötigt, wenn durch einen unvorhergesehenen Error der START-Button deaktiviert sein sollte.</t>
  </si>
  <si>
    <t>Please enter filename!</t>
  </si>
  <si>
    <t>Bitte den Dateinamen eingeben!</t>
  </si>
  <si>
    <t>Es wurde 1 Datei übertragen</t>
  </si>
  <si>
    <t xml:space="preserve">Es wurden </t>
  </si>
  <si>
    <t xml:space="preserve"> Dateien übertragen</t>
  </si>
  <si>
    <t xml:space="preserve">Sono stati trasferiti </t>
  </si>
  <si>
    <t xml:space="preserve"> file</t>
  </si>
  <si>
    <t xml:space="preserve"> files were transferred</t>
  </si>
  <si>
    <t xml:space="preserve"> fichiers ont été transférés</t>
  </si>
  <si>
    <t xml:space="preserve">Se transfirieron </t>
  </si>
  <si>
    <t xml:space="preserve"> archivos</t>
  </si>
  <si>
    <t>1 archivo fue transferido</t>
  </si>
  <si>
    <t>1 file è stato trasferito</t>
  </si>
  <si>
    <t>1 fichier a été transféré</t>
  </si>
  <si>
    <t>1 file was transferred</t>
  </si>
  <si>
    <t>No files were transferred</t>
  </si>
  <si>
    <t>Nessun file è stato trasferito</t>
  </si>
  <si>
    <t>Aucun fichier n'a été transféré</t>
  </si>
  <si>
    <t>No se transfirieron archivos</t>
  </si>
  <si>
    <t>¡Por favor ingrese el nombre del archivo!</t>
  </si>
  <si>
    <t>Per favore inserisci il nome del file!</t>
  </si>
  <si>
    <t>Veuillez saisir le nom du fichier !</t>
  </si>
  <si>
    <t>Achevé!</t>
  </si>
  <si>
    <t>Finito!</t>
  </si>
  <si>
    <t>¡Acabado!</t>
  </si>
  <si>
    <t>Finished!</t>
  </si>
  <si>
    <t>File name of the Excel World Cup schedule:</t>
  </si>
  <si>
    <t>Trasferimento:</t>
  </si>
  <si>
    <t>Transferir:</t>
  </si>
  <si>
    <t>Transférer:</t>
  </si>
  <si>
    <t>Directory path of predictions files (optional):</t>
  </si>
  <si>
    <t>Chemin du répertoire des prédictions (facultatif) :</t>
  </si>
  <si>
    <t>Ruta del directorio de predicciones (opcional):</t>
  </si>
  <si>
    <t>Percorso della directory delle previsioni (opzionale):</t>
  </si>
  <si>
    <t>Leggere e trasferire file</t>
  </si>
  <si>
    <t>Leer y transferir archivos</t>
  </si>
  <si>
    <t>Lire et transférer des fichiers</t>
  </si>
  <si>
    <t>Read and transfer files</t>
  </si>
  <si>
    <t>Files that do not have the extension .xlsx are skipped. For files with the extension .xlsx, it is checked whether the content of cell J1 starts with 'hb/vers'. If not, this file will also be ignored. Therefore, do not change or delete cell J1!</t>
  </si>
  <si>
    <t>Los archivos que no tienen la extensión .xlsx se omiten. Para archivos con la extensión .xlsx, se verifica si el contenido de la celda J1 comienza con 'hb/vers'. Si no, este archivo también será ignorado. Por lo tanto, ¡no cambie ni elimine la celda J1!</t>
  </si>
  <si>
    <t>Les fichiers qui n'ont pas l'extension .xlsx sont ignorés. Pour les fichiers avec l'extension .xlsx, il est vérifié si le contenu de la cellule J1 commence par 'hb/vers'. Sinon, ce fichier sera également ignoré. Par conséquent, ne modifiez ni ne supprimez la cellule J1 !</t>
  </si>
  <si>
    <t>I file che non hanno l'estensione .xlsx vengono ignorati. Per i file con estensione .xlsx, viene verificato se il contenuto della cella J1 inizia con 'hb/vers'. In caso contrario, anche questo file verrà ignorato. Pertanto, non modificare o eliminare la cella J1!</t>
  </si>
  <si>
    <t>Dopo aver letto in un file, viene rinominato. Due caratteri di sottolineatura sono preceduti dal vecchio nome del file. 'Peter.xlsx' diventa quindi ad es. '__Pietro.xlsx'. I file con due caratteri di sottolineatura all'inizio del nome del file vengono ignorati durante l'importazione. In questo modo nessun file viene letto due volte. I file già letti possono rimanere nella cartella.</t>
  </si>
  <si>
    <t>Después de leer un archivo, se le cambia el nombre. Dos caracteres de subrayado se anteponen al nombre de archivo anterior. Por ejemplo, 'Peter.xlsx' se convierte en '__Peter.xlsx'. Los archivos con dos guiones bajos al principio del nombre del archivo se omiten durante la importación. De esta forma, ningún archivo se lee dos veces. Los archivos que ya se han leído pueden permanecer en la carpeta.</t>
  </si>
  <si>
    <t>Après lecture dans un fichier, il est renommé. Deux caractères de soulignement sont préfixés à l'ancien nom de fichier. Par exemple, 'Peter.xlsx' devient '__Peter.xlsx'. Les fichiers avec deux caractères de soulignement au début du nom de fichier sont ignorés lors de l'importation. De cette façon, aucun fichier n'est lu deux fois. Les fichiers déjà lus peuvent rester dans le dossier.</t>
  </si>
  <si>
    <t>After reading in a file, it is renamed. Two underscore characters are prefixed to the old file name. For example, 'Peter.xlsx' becomes '__Peter.xlsx'. Files with two underscore characters at the beginning of the file name are skipped during import. This way no file is read in twice. The files that have already been read in can remain in the folder.</t>
  </si>
  <si>
    <t>Quando i file vengono letti, sulla destra viene visualizzato un elenco dei file letti correttamente. Se le previsioni di un utente sono state sovrascritte/aggiornate, il nome del file verrà contrassegnato con un punto rosso.</t>
  </si>
  <si>
    <t>Lorsque les fichiers sont lus, une liste des fichiers lus avec succès apparaît sur la droite. Si les prédictions d'un utilisateur ont été écrasées/mises à jour, le nom du fichier sera marqué d'un point rouge.</t>
  </si>
  <si>
    <t>Cuando se leen los archivos, aparece a la derecha una lista de los archivos leídos correctamente. Si las predicciones de un usuario se sobrescribieron/actualizaron, el nombre del archivo se marcará con un punto rojo.</t>
  </si>
  <si>
    <t>When the files are read in, a list of the successfully read files appears on the right. If a user's predictions have been overwritten/updated, the file name will be marked with a red dot.</t>
  </si>
  <si>
    <t>The 'Reset' button is only required in an emergency if the START button is deactivated due to an unforeseen error.</t>
  </si>
  <si>
    <t>El botón 'Reiniciar' solo es necesario en caso de emergencia si el botón START se desactiva debido a un error imprevisto.</t>
  </si>
  <si>
    <t>Le bouton 'Reset' n'est requis qu'en cas d'urgence si le bouton START est désactivé en raison d'une erreur imprévue.</t>
  </si>
  <si>
    <t>Il pulsante 'Reset' è necessario solo in caso di emergenza se il pulsante START è disattivato a causa di un errore imprevisto.</t>
  </si>
  <si>
    <t xml:space="preserve"> </t>
  </si>
  <si>
    <t>Open Excel World Cup schedule…</t>
  </si>
  <si>
    <t>ouvrir la feuille de calcul Excel de la Coupe du monde ...</t>
  </si>
  <si>
    <t>Apri il foglio di calcolo excel della Coppa del Mondo…</t>
  </si>
  <si>
    <t>abrir la hoja de cálculo de Excel de la Copa del Mundo…</t>
  </si>
  <si>
    <t>WM-Spielplan öffnen…</t>
  </si>
  <si>
    <t>Nom de fichier de la feuille de calcul Excel de la Coupe du monde :</t>
  </si>
  <si>
    <t>Nome file del foglio di calcolo excel della Coppa del Mondo:</t>
  </si>
  <si>
    <t>Nombre de archivo de la hoja de cálculo de Excel de la Copa Mundial:</t>
  </si>
  <si>
    <t>Dateien werden übertragen - bitte warten…</t>
  </si>
  <si>
    <t>Files are being transferred - please wait…</t>
  </si>
  <si>
    <t>Les fichiers sont en cours de transfert - s'il vous plaît, attendez…</t>
  </si>
  <si>
    <t>I file vengono trasferiti - attendere prego…</t>
  </si>
  <si>
    <t>Los archivos se están transfiriendo - espere por favor…</t>
  </si>
  <si>
    <t>Wenn sich die Dateien mit den Vorhersagen in einem separaten Ordner befinden, muss der Pfad des Ordners angegeben werden - entweder als absoluter Pfad (z. B. 'D:\Eigene Dateien\Excel\WM_2022\Tipps') oder als relativer Pfad (z. B. '..\Data\Tipps' oder 'Tipps') oder als Netzwerkpfad (z. B. '//host/data/excel/').</t>
  </si>
  <si>
    <t>If the files with the predictions are in a separate folder, the path of the folder must be specified - either as an absolute path (e.g. 'D:\My Documents\Excel\WM_2022\Tips') or as a relative path (e.g '..\Data\Tips' or 'Tips') or as a network path (e.g. '//host/data/excel/').</t>
  </si>
  <si>
    <t>Si los archivos con las predicciones están en una carpeta separada, se debe especificar la ruta de la carpeta, ya sea como una ruta absoluta (por ejemplo, 'D:\Mis documentos\Excel\WM_2022\Tips') o como una ruta relativa (por ejemplo, ' ..\Datos\Consejos' o 'Consejos') o como una ruta de red (por ejemplo, '//host/data/excel/').</t>
  </si>
  <si>
    <t>Se i file con le previsioni si trovano in una cartella separata, è necessario specificare il percorso della cartella, sia come percorso assoluto (ad esempio 'D:\My Documents\Excel\WM_2022\Tips') o come percorso relativo (ad esempio ' ..\Dati\Suggerimenti' o 'Suggerimenti') o come percorso di rete (ad es. '//host/data/excel/').</t>
  </si>
  <si>
    <t>Si les fichiers avec les prédictions se trouvent dans un dossier séparé, le chemin du dossier doit être spécifié - soit comme chemin absolu (par exemple 'D:\Mes Documents\Excel\WM_2022\Tips') ou comme chemin relatif (par exemple ' ..\Données\Astuces' ou 'Astuces') ou comme chemin réseau (par exemple '//host/data/excel/').</t>
  </si>
  <si>
    <t>yes</t>
  </si>
  <si>
    <t>sí</t>
  </si>
  <si>
    <t>sì</t>
  </si>
  <si>
    <t>oui</t>
  </si>
  <si>
    <t>ja</t>
  </si>
  <si>
    <t>no</t>
  </si>
  <si>
    <t>non</t>
  </si>
  <si>
    <t>nein</t>
  </si>
  <si>
    <t>8.</t>
  </si>
  <si>
    <t xml:space="preserve"> (falsche Variante)</t>
  </si>
  <si>
    <t xml:space="preserve"> (wrong variant)</t>
  </si>
  <si>
    <t xml:space="preserve"> (mauvaise variante)</t>
  </si>
  <si>
    <t xml:space="preserve"> (variante incorrecta)</t>
  </si>
  <si>
    <t xml:space="preserve"> (variante sbagliata)</t>
  </si>
  <si>
    <t>Übersprungen:</t>
  </si>
  <si>
    <t>Skipped:</t>
  </si>
  <si>
    <t>Saltato:</t>
  </si>
  <si>
    <t>Salteado:</t>
  </si>
  <si>
    <t>Ignoré :</t>
  </si>
  <si>
    <t>ATTENTION:
If you click on 'START', all Excel files that are still open will be closed without saving!</t>
  </si>
  <si>
    <t>ATENCIÓN:
Si hace clic en 'INICIO', todos los archivos de Excel que aún estén abiertos se cerrarán sin guardar.</t>
  </si>
  <si>
    <t>ATTENZIONE:
Se clicchi su 'START', tutti i file Excel ancora aperti verranno chiusi senza salvare!</t>
  </si>
  <si>
    <t>ATTENTION :
Si vous cliquez sur 'START', tous les fichiers Excel encore ouverts seront fermés sans sauvegarde !</t>
  </si>
  <si>
    <t>ACHTUNG:
Beim Klick auf 'START' werden alle noch offenen Exceldateien ohne Speichern geschlossen!</t>
  </si>
  <si>
    <t>Transfer ab der 1. Runde der Gruppenphase (alle)</t>
  </si>
  <si>
    <t>Trasferimento dal 1° turno della fase a gironi (tutti)</t>
  </si>
  <si>
    <t>Transfert à partir du 1er tour de la phase de groupes (voir tout)</t>
  </si>
  <si>
    <t>Traslado desde la 1ª ronda de la fase de grupos (todos)</t>
  </si>
  <si>
    <t>Traslado desde la 2ª ronda de la fase de grupos</t>
  </si>
  <si>
    <t>Transfer ab der 2. Runde der Gruppenphase</t>
  </si>
  <si>
    <t>Trasferimento dal 2° turno della fase a gironi</t>
  </si>
  <si>
    <t>Transfert à partir du 2e tour de la phase de groupes</t>
  </si>
  <si>
    <t>Transfer from the 2nd round of the group stage</t>
  </si>
  <si>
    <t>Transfer from the 1st round of the group stage (all)</t>
  </si>
  <si>
    <t>Transfer ab der 3. Runde der Gruppenphase</t>
  </si>
  <si>
    <t>Transfert à partir du 3e tour de la phase de groupes</t>
  </si>
  <si>
    <t>Transfer from the 3rd round of the group stage</t>
  </si>
  <si>
    <t>Traslado desde la 3ª ronda de la fase de grupos</t>
  </si>
  <si>
    <t>Trasferimento dal 3° turno della fase a gironi</t>
  </si>
  <si>
    <t>Transfer ab Achtelfinale</t>
  </si>
  <si>
    <t>Trasferimento dagli ottavi di finale</t>
  </si>
  <si>
    <t>Transfer from round of 16</t>
  </si>
  <si>
    <t>Traslado desde octavos de final</t>
  </si>
  <si>
    <t>Transfert à partir des huitièmes de finale</t>
  </si>
  <si>
    <t>Transfer ab Viertelfinale</t>
  </si>
  <si>
    <t>Transfert à partir des quarts de finale</t>
  </si>
  <si>
    <t>Traslado desde los cuartos de final</t>
  </si>
  <si>
    <t>Trasferimento dai quarti di finale</t>
  </si>
  <si>
    <t>Transfer from quarter finals</t>
  </si>
  <si>
    <t>Transfer ab Halbfinale</t>
  </si>
  <si>
    <t>Transfer from semi-final</t>
  </si>
  <si>
    <t>Traslado desde la semifinal</t>
  </si>
  <si>
    <t>Trasferimento dalla semifinale</t>
  </si>
  <si>
    <t>Transfert à partir des demi-finales</t>
  </si>
  <si>
    <t></t>
  </si>
  <si>
    <t>Ab welcher Phase des Turniers sollen die Vorhersagen übertragen werden?</t>
  </si>
  <si>
    <t>From which stage of the tournament should the predictions be transferred?</t>
  </si>
  <si>
    <t>¿Desde qué etapa del torneo se deben trasladar los pronósticos?</t>
  </si>
  <si>
    <t>Da quale fase del torneo devono essere trasferiti i pronostici?</t>
  </si>
  <si>
    <t>À partir de quelle phase du tournoi les pronostics doivent-ils être transférés ?</t>
  </si>
  <si>
    <t>Man kann auswählen, ab welcher Phase des Turniers die Vorhersagen übertragen werden.
Auf diese Weise können die Vorhersagen in mehreren Stufen übertragen werden, zum Beispiel zuerst nur die Gruppenphase, dann das Achtelfinale und danach der Rest.</t>
  </si>
  <si>
    <t>Puoi scegliere da quale fase del torneo trasferire i pronostici.
In questo modo i pronostici possono essere trasferiti in più fasi, ad esempio prima solo la fase a gironi, poi gli ottavi e poi il resto.</t>
  </si>
  <si>
    <t>Vous pouvez choisir à partir de quelle phase du tournoi les pronostics sont transférés.
De cette manière, les pronostics peuvent être transférés en plusieurs étapes, par exemple uniquement la phase de groupes d'abord, puis les huitièmes de finale et ensuite le reste.</t>
  </si>
  <si>
    <t>Puedes elegir desde qué fase del torneo se transfieren los pronósticos.
De esta forma, los pronósticos se pueden trasladar en varias etapas, por ejemplo solo la fase de grupos primero, luego los octavos de final y luego el resto.</t>
  </si>
  <si>
    <t>You can select from which phase of the tournament the predictions are transferred.
In this way, the predictions can be transferred in several stages, for example, first only the group stage, then the round of 16 and then the rest.</t>
  </si>
  <si>
    <t>alle</t>
  </si>
  <si>
    <t>all</t>
  </si>
  <si>
    <t>todos</t>
  </si>
  <si>
    <t>tutti</t>
  </si>
  <si>
    <t>tous</t>
  </si>
  <si>
    <t>Transfer only of the final</t>
  </si>
  <si>
    <t>Transferencia solo de la final</t>
  </si>
  <si>
    <t>Trasferimento solo della finale</t>
  </si>
  <si>
    <t>Transfert uniquement de la finale</t>
  </si>
  <si>
    <t>Transfer nur Finale</t>
  </si>
  <si>
    <t>dutch</t>
  </si>
  <si>
    <t>Keuze van taal</t>
  </si>
  <si>
    <t>Instructies</t>
  </si>
  <si>
    <t>Bestanden lezen en overdragen</t>
  </si>
  <si>
    <t>Voorspellingen mappad (optioneel):</t>
  </si>
  <si>
    <t>Overdracht:</t>
  </si>
  <si>
    <t>Klik hier en kies taal:</t>
  </si>
  <si>
    <t>Bestanden worden overgedragen - even geduld...</t>
  </si>
  <si>
    <t>Afgewerkt!</t>
  </si>
  <si>
    <t>Voer de bestandsnaam in!</t>
  </si>
  <si>
    <t>Er zijn geen bestanden overgedragen</t>
  </si>
  <si>
    <t>1 bestand is overgedragen</t>
  </si>
  <si>
    <t xml:space="preserve">Er zijn </t>
  </si>
  <si>
    <t xml:space="preserve"> bestanden overgedragen</t>
  </si>
  <si>
    <t>WK-wedstrijdlijst openen…</t>
  </si>
  <si>
    <t>Bestandsnaam van het WK-wedstrijdlijst:</t>
  </si>
  <si>
    <t>Als de bestanden met de voorspellingen zich in een aparte map bevinden, moet het pad van de map worden opgegeven - ofwel als een absoluut pad (bijv. 'D:\Mijn documenten\Excel\WM_2022\Tips') of als een relatief pad (bijv. '. .\Data\Tips' of 'Tips') of als een netwerkpad (bijv. '//host/data/excel/').</t>
  </si>
  <si>
    <t>Bestanden die niet de extensie .xlsx hebben, worden overgeslagen. Bij bestanden met de extensie .xlsx wordt gecontroleerd of de inhoud van cel J1 begint met 'hb/vers'. Zo niet, dan wordt ook dit bestand genegeerd. Wijzig of verwijder daarom cel J1 niet!</t>
  </si>
  <si>
    <t>Na het inlezen van een bestand wordt het hernoemd. Twee onderstrepingstekens worden voorafgegaan door de oude bestandsnaam. 'Peter.xlsx' wordt dan b.v. '__Peter.xlsx'. Bestanden met twee onderstrepingstekens aan het begin van de bestandsnaam worden tijdens het importeren overgeslagen. Zo wordt geen enkel bestand twee keer ingelezen. De reeds ingelezen bestanden kunnen in de map blijven staan.</t>
  </si>
  <si>
    <t>Wanneer de bestanden zijn ingelezen, verschijnt rechts een lijst met de succesvol gelezen bestanden. Als de voorspellingen van een gebruiker zijn overschreven/bijgewerkt, wordt de bestandsnaam gemarkeerd met een rode stip.</t>
  </si>
  <si>
    <t>De 'Reset'-knop is alleen nodig in noodgevallen als de START-knop door een onvoorziene fout is gedeactiveerd.</t>
  </si>
  <si>
    <t>nee</t>
  </si>
  <si>
    <t>U kunt kiezen uit welke fase van het toernooi de voorspellingen worden overgedragen.
Op deze manier kunnen de voorspellingen in verschillende fasen worden overgedragen, bijvoorbeeld eerst alleen de groepsfase, dan de achtste finales en dan de rest.</t>
  </si>
  <si>
    <t xml:space="preserve"> (verkeerde variant)</t>
  </si>
  <si>
    <t>Overgeslagen:</t>
  </si>
  <si>
    <t>GROET:
Wanneer u op 'START' klikt, worden alle Excel-bestanden die nog openstaan ​​gesloten zonder op te slaan!</t>
  </si>
  <si>
    <t>Transfer van ronde 1 van groepsfase (allemaal)</t>
  </si>
  <si>
    <t>Transfer van de 2e ronde van de groepsfase</t>
  </si>
  <si>
    <t>Transfer van de 3e ronde van de groepsfase</t>
  </si>
  <si>
    <t>Transfer van ronde van 16</t>
  </si>
  <si>
    <t>Transfer van kwartfinales</t>
  </si>
  <si>
    <t>Transfer van halve finales</t>
  </si>
  <si>
    <t>Transfer alleen finales</t>
  </si>
  <si>
    <t>Vanaf welke fase van het toernooi moeten de voorspell. worden overgedragen?</t>
  </si>
  <si>
    <t>hb/vers. 1.6.x
2023-12-11</t>
  </si>
  <si>
    <t>Diese Datei ('PredictionsTransfer_1.xlsm') und der EURO-Spielplan müssen sich in demselben Ordner befinden.</t>
  </si>
  <si>
    <t>This file ('PredictionsTransfer_1.xlsm') and the EURO schedule must be in the same folder.</t>
  </si>
  <si>
    <t>Ce fichier (« PredictionsTransfer_1.xlsm ») et le calendrier de l'EURO doivent être dans le même dossier.</t>
  </si>
  <si>
    <t>Questo file ('PredictionsTransfer_1.xlsm') e il programma EURO devono trovarsi nella stessa cartella.</t>
  </si>
  <si>
    <t>Este archivo ('PredictionsTransfer_1.xlsm') y el calendario de la EURO deben estar en la misma carpeta.</t>
  </si>
  <si>
    <t>Dit bestand ('PredictionsTransfer_1.xlsm') en het EURO-schema moeten in dezelfde map staan.</t>
  </si>
  <si>
    <t>Existiert ein Benutzername bereits im EURO-Spielplan, wird kein neuer Benutzer hinzugefügt, sondern die bisherigen Vorhersagen werden überschrieben/aktualisiert.</t>
  </si>
  <si>
    <t>If a username already exists in the EURO schedule, no new user will be added, but the previous predictions will be overwritten/updated.</t>
  </si>
  <si>
    <t>Als er al een gebruikersnaam bestaat in het EURO-schema, wordt er geen nieuwe gebruiker toegevoegd, maar worden de eerdere voorspellingen overschreven/geüpdatet.</t>
  </si>
  <si>
    <t>Si ya existe un nombre de usuario en el calendario de la EURO, no se agregará ningún usuario nuevo, pero las predicciones anteriores se sobrescribirán/actualizarán.</t>
  </si>
  <si>
    <t>Se un nome utente esiste già nel calendario EURO, non verrà aggiunto nessun nuovo utente, ma i pronostici precedenti verranno sovrascritti/aggiornati.</t>
  </si>
  <si>
    <t>Si un nom d'utilisateur existe déjà dans le calendrier de l'EURO, aucun nouvel utilisateur ne sera ajouté, mais les pronostics précédents seront écrasés/mis à jour.</t>
  </si>
  <si>
    <t>EURO_2024_1.6.1_en.xlsx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</si>
</sst>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
  </numFmts>
  <fonts count="20" x14ac:knownFonts="1">
    <font>
      <sz val="11"/>
      <color theme="1"/>
      <name val="Calibri"/>
      <family val="2"/>
      <scheme val="minor"/>
    </font>
    <font>
      <sz val="14"/>
      <color theme="1"/>
      <name val="Calibri"/>
      <family val="2"/>
      <scheme val="minor"/>
    </font>
    <font>
      <sz val="9"/>
      <color theme="0"/>
      <name val="Calibri"/>
      <family val="2"/>
      <scheme val="minor"/>
    </font>
    <font>
      <sz val="9"/>
      <color theme="1"/>
      <name val="Calibri"/>
      <family val="2"/>
      <scheme val="minor"/>
    </font>
    <font>
      <b/>
      <sz val="12"/>
      <color theme="1"/>
      <name val="Calibri"/>
      <family val="2"/>
      <scheme val="minor"/>
    </font>
    <font>
      <b/>
      <sz val="20"/>
      <color theme="1"/>
      <name val="Calibri"/>
      <family val="2"/>
      <scheme val="minor"/>
    </font>
    <font>
      <sz val="11"/>
      <color rgb="FFC00000"/>
      <name val="Calibri"/>
      <family val="2"/>
      <scheme val="minor"/>
    </font>
    <font>
      <sz val="11"/>
      <color rgb="FFC00000"/>
      <name val="Calibri"/>
      <family val="2"/>
    </font>
    <font>
      <sz val="8"/>
      <color theme="1"/>
      <name val="Calibri"/>
      <family val="2"/>
      <scheme val="minor"/>
    </font>
    <font>
      <sz val="7"/>
      <color theme="1"/>
      <name val="Calibri"/>
      <family val="2"/>
      <scheme val="minor"/>
    </font>
    <font>
      <b/>
      <sz val="11"/>
      <color theme="1"/>
      <name val="Calibri"/>
      <family val="2"/>
      <scheme val="minor"/>
    </font>
    <font>
      <b/>
      <sz val="22"/>
      <color rgb="FF0070C0"/>
      <name val="Calibri"/>
      <family val="2"/>
      <scheme val="minor"/>
    </font>
    <font>
      <b/>
      <sz val="20"/>
      <color rgb="FF0070C0"/>
      <name val="Calibri"/>
      <family val="2"/>
      <scheme val="minor"/>
    </font>
    <font>
      <sz val="18"/>
      <color theme="1"/>
      <name val="Calibri"/>
      <family val="2"/>
      <scheme val="minor"/>
    </font>
    <font>
      <sz val="9"/>
      <color rgb="FFC00000"/>
      <name val="Calibri"/>
      <family val="2"/>
      <scheme val="minor"/>
    </font>
    <font>
      <sz val="11"/>
      <color theme="2" tint="-0.749992370372631"/>
      <name val="Wingdings 3"/>
      <family val="1"/>
      <charset val="2"/>
    </font>
    <font>
      <sz val="11"/>
      <color theme="0"/>
      <name val="Calibri"/>
      <family val="2"/>
      <scheme val="minor"/>
    </font>
    <font>
      <sz val="11"/>
      <color rgb="FFCA2806"/>
      <name val="Calibri"/>
      <family val="2"/>
      <scheme val="minor"/>
    </font>
    <font>
      <sz val="8"/>
      <color rgb="FFCA2806"/>
      <name val="Calibri"/>
      <family val="2"/>
      <scheme val="minor"/>
    </font>
    <font>
      <b/>
      <sz val="16"/>
      <color rgb="FFCA2806"/>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rgb="FFF9F9F9"/>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DEFE7"/>
        <bgColor indexed="64"/>
      </patternFill>
    </fill>
  </fills>
  <borders count="59">
    <border>
      <left/>
      <right/>
      <top/>
      <bottom/>
      <diagonal/>
    </border>
    <border>
      <left style="thick">
        <color theme="2" tint="-9.9948118533890809E-2"/>
      </left>
      <right style="thick">
        <color theme="2" tint="-9.9948118533890809E-2"/>
      </right>
      <top style="thick">
        <color theme="2" tint="-9.9948118533890809E-2"/>
      </top>
      <bottom/>
      <diagonal/>
    </border>
    <border>
      <left style="thin">
        <color theme="2" tint="-0.24994659260841701"/>
      </left>
      <right/>
      <top/>
      <bottom/>
      <diagonal/>
    </border>
    <border>
      <left style="thick">
        <color theme="2" tint="-9.9948118533890809E-2"/>
      </left>
      <right style="thick">
        <color theme="2" tint="-9.9948118533890809E-2"/>
      </right>
      <top/>
      <bottom/>
      <diagonal/>
    </border>
    <border>
      <left style="thin">
        <color theme="2" tint="-0.24994659260841701"/>
      </left>
      <right/>
      <top style="thin">
        <color theme="2" tint="-0.24994659260841701"/>
      </top>
      <bottom style="medium">
        <color theme="1" tint="0.14996795556505021"/>
      </bottom>
      <diagonal/>
    </border>
    <border>
      <left/>
      <right style="thin">
        <color theme="2" tint="-0.24994659260841701"/>
      </right>
      <top style="thin">
        <color theme="2" tint="-0.24994659260841701"/>
      </top>
      <bottom style="medium">
        <color theme="1" tint="0.14996795556505021"/>
      </bottom>
      <diagonal/>
    </border>
    <border>
      <left/>
      <right style="medium">
        <color theme="4"/>
      </right>
      <top/>
      <bottom/>
      <diagonal/>
    </border>
    <border>
      <left style="medium">
        <color theme="4"/>
      </left>
      <right style="medium">
        <color theme="4"/>
      </right>
      <top style="medium">
        <color theme="4"/>
      </top>
      <bottom style="medium">
        <color theme="4"/>
      </bottom>
      <diagonal/>
    </border>
    <border>
      <left style="thick">
        <color theme="4"/>
      </left>
      <right style="thin">
        <color theme="2" tint="-0.24994659260841701"/>
      </right>
      <top style="thick">
        <color theme="4"/>
      </top>
      <bottom/>
      <diagonal/>
    </border>
    <border>
      <left style="thin">
        <color theme="2" tint="-0.24994659260841701"/>
      </left>
      <right style="thin">
        <color theme="2" tint="-0.24994659260841701"/>
      </right>
      <top style="thick">
        <color theme="4"/>
      </top>
      <bottom/>
      <diagonal/>
    </border>
    <border>
      <left style="thin">
        <color theme="2" tint="-0.24994659260841701"/>
      </left>
      <right style="thick">
        <color theme="4"/>
      </right>
      <top style="thick">
        <color theme="4"/>
      </top>
      <bottom/>
      <diagonal/>
    </border>
    <border>
      <left style="thick">
        <color theme="4"/>
      </left>
      <right style="thin">
        <color theme="2" tint="-0.24994659260841701"/>
      </right>
      <top/>
      <bottom style="thin">
        <color theme="2" tint="-0.499984740745262"/>
      </bottom>
      <diagonal/>
    </border>
    <border>
      <left style="thin">
        <color theme="2" tint="-0.24994659260841701"/>
      </left>
      <right style="thin">
        <color theme="2" tint="-0.24994659260841701"/>
      </right>
      <top/>
      <bottom style="thin">
        <color theme="2" tint="-0.499984740745262"/>
      </bottom>
      <diagonal/>
    </border>
    <border>
      <left style="thin">
        <color theme="2" tint="-0.24994659260841701"/>
      </left>
      <right style="thick">
        <color theme="4"/>
      </right>
      <top/>
      <bottom style="thin">
        <color theme="2" tint="-0.499984740745262"/>
      </bottom>
      <diagonal/>
    </border>
    <border>
      <left style="thick">
        <color theme="4"/>
      </left>
      <right/>
      <top style="thin">
        <color theme="0" tint="-0.14996795556505021"/>
      </top>
      <bottom style="thin">
        <color theme="0" tint="-0.14996795556505021"/>
      </bottom>
      <diagonal/>
    </border>
    <border>
      <left style="medium">
        <color theme="0" tint="-0.14993743705557422"/>
      </left>
      <right style="medium">
        <color theme="0" tint="-0.14993743705557422"/>
      </right>
      <top style="thin">
        <color theme="0" tint="-0.14996795556505021"/>
      </top>
      <bottom style="thin">
        <color theme="0" tint="-0.14996795556505021"/>
      </bottom>
      <diagonal/>
    </border>
    <border>
      <left style="medium">
        <color theme="0" tint="-0.14996795556505021"/>
      </left>
      <right style="thick">
        <color theme="4"/>
      </right>
      <top style="thin">
        <color theme="0" tint="-0.14996795556505021"/>
      </top>
      <bottom style="thin">
        <color theme="0" tint="-0.14996795556505021"/>
      </bottom>
      <diagonal/>
    </border>
    <border>
      <left style="thick">
        <color theme="4"/>
      </left>
      <right/>
      <top style="thin">
        <color theme="0" tint="-0.14996795556505021"/>
      </top>
      <bottom/>
      <diagonal/>
    </border>
    <border>
      <left style="medium">
        <color theme="0" tint="-0.14993743705557422"/>
      </left>
      <right style="medium">
        <color theme="0" tint="-0.14993743705557422"/>
      </right>
      <top style="thin">
        <color theme="0" tint="-0.14996795556505021"/>
      </top>
      <bottom/>
      <diagonal/>
    </border>
    <border>
      <left style="medium">
        <color theme="0" tint="-0.14996795556505021"/>
      </left>
      <right style="thick">
        <color theme="4"/>
      </right>
      <top style="thin">
        <color theme="0" tint="-0.14996795556505021"/>
      </top>
      <bottom/>
      <diagonal/>
    </border>
    <border>
      <left style="thick">
        <color theme="4"/>
      </left>
      <right/>
      <top/>
      <bottom/>
      <diagonal/>
    </border>
    <border>
      <left/>
      <right style="thick">
        <color theme="4"/>
      </right>
      <top/>
      <bottom/>
      <diagonal/>
    </border>
    <border>
      <left style="medium">
        <color theme="0" tint="-0.14993743705557422"/>
      </left>
      <right style="medium">
        <color theme="0" tint="-0.14993743705557422"/>
      </right>
      <top/>
      <bottom/>
      <diagonal/>
    </border>
    <border>
      <left style="medium">
        <color theme="0" tint="-0.14996795556505021"/>
      </left>
      <right style="thick">
        <color theme="4"/>
      </right>
      <top/>
      <bottom/>
      <diagonal/>
    </border>
    <border>
      <left style="medium">
        <color theme="0" tint="-0.14993743705557422"/>
      </left>
      <right/>
      <top style="thin">
        <color theme="0" tint="-0.14996795556505021"/>
      </top>
      <bottom/>
      <diagonal/>
    </border>
    <border>
      <left/>
      <right/>
      <top style="thick">
        <color theme="4"/>
      </top>
      <bottom style="thick">
        <color theme="4"/>
      </bottom>
      <diagonal/>
    </border>
    <border>
      <left style="medium">
        <color theme="0" tint="-0.14993743705557422"/>
      </left>
      <right/>
      <top/>
      <bottom/>
      <diagonal/>
    </border>
    <border>
      <left/>
      <right style="thin">
        <color theme="2" tint="-0.24994659260841701"/>
      </right>
      <top/>
      <bottom/>
      <diagonal/>
    </border>
    <border>
      <left style="thick">
        <color theme="2" tint="-9.9948118533890809E-2"/>
      </left>
      <right/>
      <top/>
      <bottom/>
      <diagonal/>
    </border>
    <border>
      <left style="thick">
        <color theme="2" tint="-9.9948118533890809E-2"/>
      </left>
      <right/>
      <top style="thick">
        <color theme="2" tint="-9.9948118533890809E-2"/>
      </top>
      <bottom/>
      <diagonal/>
    </border>
    <border>
      <left/>
      <right/>
      <top style="thick">
        <color theme="2" tint="-9.9948118533890809E-2"/>
      </top>
      <bottom/>
      <diagonal/>
    </border>
    <border>
      <left/>
      <right style="thick">
        <color theme="2" tint="-9.9948118533890809E-2"/>
      </right>
      <top style="thick">
        <color theme="2" tint="-9.9948118533890809E-2"/>
      </top>
      <bottom/>
      <diagonal/>
    </border>
    <border>
      <left/>
      <right style="thick">
        <color theme="2" tint="-9.9948118533890809E-2"/>
      </right>
      <top/>
      <bottom/>
      <diagonal/>
    </border>
    <border>
      <left style="thick">
        <color theme="2" tint="-9.9948118533890809E-2"/>
      </left>
      <right/>
      <top/>
      <bottom style="thick">
        <color theme="2" tint="-9.9948118533890809E-2"/>
      </bottom>
      <diagonal/>
    </border>
    <border>
      <left/>
      <right/>
      <top/>
      <bottom style="thick">
        <color theme="2" tint="-9.9948118533890809E-2"/>
      </bottom>
      <diagonal/>
    </border>
    <border>
      <left/>
      <right style="thick">
        <color theme="2" tint="-9.9948118533890809E-2"/>
      </right>
      <top/>
      <bottom style="thick">
        <color theme="2" tint="-9.9948118533890809E-2"/>
      </bottom>
      <diagonal/>
    </border>
    <border>
      <left style="thick">
        <color theme="2" tint="-9.9917600024414813E-2"/>
      </left>
      <right/>
      <top style="thick">
        <color theme="2" tint="-9.9917600024414813E-2"/>
      </top>
      <bottom/>
      <diagonal/>
    </border>
    <border>
      <left/>
      <right/>
      <top style="thick">
        <color theme="2" tint="-9.9917600024414813E-2"/>
      </top>
      <bottom/>
      <diagonal/>
    </border>
    <border>
      <left/>
      <right style="thick">
        <color theme="2" tint="-9.9917600024414813E-2"/>
      </right>
      <top style="thick">
        <color theme="2" tint="-9.9917600024414813E-2"/>
      </top>
      <bottom/>
      <diagonal/>
    </border>
    <border>
      <left style="thick">
        <color theme="2" tint="-9.9917600024414813E-2"/>
      </left>
      <right/>
      <top/>
      <bottom/>
      <diagonal/>
    </border>
    <border>
      <left/>
      <right style="thick">
        <color theme="2" tint="-9.9917600024414813E-2"/>
      </right>
      <top/>
      <bottom/>
      <diagonal/>
    </border>
    <border>
      <left style="thick">
        <color theme="2" tint="-9.9917600024414813E-2"/>
      </left>
      <right/>
      <top/>
      <bottom style="thick">
        <color theme="2" tint="-9.9917600024414813E-2"/>
      </bottom>
      <diagonal/>
    </border>
    <border>
      <left/>
      <right/>
      <top/>
      <bottom style="thick">
        <color theme="2" tint="-9.9917600024414813E-2"/>
      </bottom>
      <diagonal/>
    </border>
    <border>
      <left/>
      <right style="thick">
        <color theme="2" tint="-9.9917600024414813E-2"/>
      </right>
      <top/>
      <bottom style="thick">
        <color theme="2" tint="-9.9917600024414813E-2"/>
      </bottom>
      <diagonal/>
    </border>
    <border>
      <left style="thick">
        <color theme="2" tint="-9.9948118533890809E-2"/>
      </left>
      <right/>
      <top/>
      <bottom style="thin">
        <color theme="2" tint="-0.499984740745262"/>
      </bottom>
      <diagonal/>
    </border>
    <border>
      <left/>
      <right/>
      <top/>
      <bottom style="thin">
        <color theme="2" tint="-0.499984740745262"/>
      </bottom>
      <diagonal/>
    </border>
    <border>
      <left/>
      <right style="thick">
        <color theme="2" tint="-9.9948118533890809E-2"/>
      </right>
      <top/>
      <bottom style="thin">
        <color theme="2" tint="-0.499984740745262"/>
      </bottom>
      <diagonal/>
    </border>
    <border>
      <left style="thick">
        <color theme="2" tint="-9.9948118533890809E-2"/>
      </left>
      <right style="thick">
        <color theme="2" tint="-9.9948118533890809E-2"/>
      </right>
      <top/>
      <bottom style="thick">
        <color theme="2" tint="-9.9917600024414813E-2"/>
      </bottom>
      <diagonal/>
    </border>
    <border>
      <left style="medium">
        <color theme="0" tint="-0.14993743705557422"/>
      </left>
      <right style="medium">
        <color theme="0" tint="-0.14996795556505021"/>
      </right>
      <top style="thin">
        <color theme="0" tint="-0.14996795556505021"/>
      </top>
      <bottom/>
      <diagonal/>
    </border>
    <border>
      <left style="thick">
        <color theme="4"/>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ck">
        <color theme="4"/>
      </right>
      <top style="thin">
        <color theme="2" tint="-9.9948118533890809E-2"/>
      </top>
      <bottom style="thin">
        <color theme="2" tint="-9.9948118533890809E-2"/>
      </bottom>
      <diagonal/>
    </border>
    <border>
      <left style="thick">
        <color theme="4"/>
      </left>
      <right style="thin">
        <color theme="2" tint="-9.9948118533890809E-2"/>
      </right>
      <top style="thin">
        <color theme="2" tint="-9.9948118533890809E-2"/>
      </top>
      <bottom style="thick">
        <color theme="4"/>
      </bottom>
      <diagonal/>
    </border>
    <border>
      <left style="thin">
        <color theme="2" tint="-9.9948118533890809E-2"/>
      </left>
      <right style="thin">
        <color theme="2" tint="-9.9948118533890809E-2"/>
      </right>
      <top style="thin">
        <color theme="2" tint="-9.9948118533890809E-2"/>
      </top>
      <bottom style="thick">
        <color theme="4"/>
      </bottom>
      <diagonal/>
    </border>
    <border>
      <left style="thin">
        <color theme="2" tint="-9.9948118533890809E-2"/>
      </left>
      <right style="thick">
        <color theme="4"/>
      </right>
      <top style="thin">
        <color theme="2" tint="-9.9948118533890809E-2"/>
      </top>
      <bottom style="thick">
        <color theme="4"/>
      </bottom>
      <diagonal/>
    </border>
    <border>
      <left/>
      <right/>
      <top style="thin">
        <color theme="0" tint="-0.14996795556505021"/>
      </top>
      <bottom style="thin">
        <color theme="0" tint="-0.14996795556505021"/>
      </bottom>
      <diagonal/>
    </border>
    <border>
      <left/>
      <right/>
      <top style="thin">
        <color theme="0" tint="-0.14996795556505021"/>
      </top>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thick">
        <color theme="4"/>
      </bottom>
      <diagonal/>
    </border>
  </borders>
  <cellStyleXfs count="1">
    <xf numFmtId="0" fontId="0" fillId="0" borderId="0"/>
  </cellStyleXfs>
  <cellXfs count="158">
    <xf numFmtId="0" fontId="0" fillId="0" borderId="0" xfId="0"/>
    <xf numFmtId="0" fontId="0" fillId="0" borderId="0" xfId="0" applyFill="1" applyAlignment="1">
      <alignment vertical="center"/>
    </xf>
    <xf numFmtId="0" fontId="1" fillId="3" borderId="7" xfId="0" applyFont="1" applyFill="1" applyBorder="1" applyAlignment="1" applyProtection="1">
      <alignment horizontal="center" vertical="center"/>
      <protection locked="0"/>
    </xf>
    <xf numFmtId="0" fontId="6" fillId="0" borderId="0" xfId="0" applyFont="1" applyAlignment="1">
      <alignment horizontal="center" vertical="center" wrapText="1"/>
    </xf>
    <xf numFmtId="0" fontId="1" fillId="0" borderId="0" xfId="0" applyFont="1" applyFill="1" applyBorder="1" applyAlignment="1" applyProtection="1">
      <alignment horizontal="center" vertical="center"/>
    </xf>
    <xf numFmtId="0" fontId="0" fillId="0" borderId="0" xfId="0" applyProtection="1">
      <protection locked="0"/>
    </xf>
    <xf numFmtId="0" fontId="0" fillId="0" borderId="0" xfId="0" applyAlignment="1" applyProtection="1">
      <alignment horizontal="center"/>
      <protection locked="0"/>
    </xf>
    <xf numFmtId="0" fontId="0" fillId="0" borderId="0" xfId="0" applyFill="1" applyBorder="1" applyAlignment="1" applyProtection="1">
      <alignment horizontal="center" vertical="center"/>
    </xf>
    <xf numFmtId="0" fontId="0" fillId="0" borderId="0" xfId="0" applyAlignment="1">
      <alignment horizontal="right" vertical="center"/>
    </xf>
    <xf numFmtId="0" fontId="0" fillId="0" borderId="0" xfId="0" applyAlignment="1">
      <alignment horizontal="left" vertical="center" indent="1"/>
    </xf>
    <xf numFmtId="0" fontId="0" fillId="0" borderId="0" xfId="0" applyBorder="1" applyProtection="1">
      <protection locked="0"/>
    </xf>
    <xf numFmtId="0" fontId="0" fillId="2" borderId="14" xfId="0" applyFill="1" applyBorder="1" applyAlignment="1" applyProtection="1">
      <alignment horizontal="left" indent="1"/>
      <protection locked="0"/>
    </xf>
    <xf numFmtId="0" fontId="0" fillId="5" borderId="15" xfId="0" applyFill="1" applyBorder="1" applyAlignment="1" applyProtection="1">
      <alignment horizontal="left" indent="1"/>
      <protection locked="0"/>
    </xf>
    <xf numFmtId="0" fontId="0" fillId="6" borderId="15" xfId="0" applyFill="1" applyBorder="1" applyAlignment="1" applyProtection="1">
      <alignment horizontal="left" indent="1"/>
      <protection locked="0"/>
    </xf>
    <xf numFmtId="0" fontId="0" fillId="7" borderId="15" xfId="0" applyFill="1" applyBorder="1" applyAlignment="1" applyProtection="1">
      <alignment horizontal="left" indent="1"/>
      <protection locked="0"/>
    </xf>
    <xf numFmtId="0" fontId="0" fillId="3" borderId="16" xfId="0" applyFill="1" applyBorder="1" applyAlignment="1" applyProtection="1">
      <alignment horizontal="left" indent="1"/>
      <protection locked="0"/>
    </xf>
    <xf numFmtId="0" fontId="0" fillId="0" borderId="0" xfId="0" applyProtection="1"/>
    <xf numFmtId="0" fontId="0" fillId="0" borderId="0" xfId="0" applyFill="1" applyBorder="1" applyAlignment="1" applyProtection="1">
      <alignment horizontal="center"/>
    </xf>
    <xf numFmtId="0" fontId="0" fillId="2" borderId="14" xfId="0" applyFill="1" applyBorder="1" applyAlignment="1" applyProtection="1">
      <alignment horizontal="left" vertical="center" wrapText="1" indent="1"/>
      <protection locked="0"/>
    </xf>
    <xf numFmtId="0" fontId="0" fillId="5" borderId="15" xfId="0" applyFill="1" applyBorder="1" applyAlignment="1" applyProtection="1">
      <alignment horizontal="left" vertical="center" wrapText="1" indent="1"/>
      <protection locked="0"/>
    </xf>
    <xf numFmtId="0" fontId="0" fillId="6" borderId="15" xfId="0" applyFill="1" applyBorder="1" applyAlignment="1" applyProtection="1">
      <alignment horizontal="left" vertical="center" wrapText="1" indent="1"/>
      <protection locked="0"/>
    </xf>
    <xf numFmtId="0" fontId="0" fillId="7" borderId="15" xfId="0" applyFill="1" applyBorder="1" applyAlignment="1" applyProtection="1">
      <alignment horizontal="left" vertical="center" wrapText="1" indent="1"/>
      <protection locked="0"/>
    </xf>
    <xf numFmtId="0" fontId="0" fillId="3" borderId="16" xfId="0" applyFill="1" applyBorder="1" applyAlignment="1" applyProtection="1">
      <alignment horizontal="left" vertical="center" wrapText="1" indent="1"/>
      <protection locked="0"/>
    </xf>
    <xf numFmtId="0" fontId="0" fillId="2" borderId="17" xfId="0" applyFill="1" applyBorder="1" applyAlignment="1" applyProtection="1">
      <alignment horizontal="left" vertical="top" wrapText="1" indent="1"/>
      <protection locked="0"/>
    </xf>
    <xf numFmtId="0" fontId="0" fillId="5" borderId="18" xfId="0" applyFill="1" applyBorder="1" applyAlignment="1" applyProtection="1">
      <alignment horizontal="left" vertical="top" wrapText="1" indent="1"/>
      <protection locked="0"/>
    </xf>
    <xf numFmtId="0" fontId="0" fillId="6" borderId="18" xfId="0" applyFill="1" applyBorder="1" applyAlignment="1" applyProtection="1">
      <alignment horizontal="left" vertical="top" wrapText="1" indent="1"/>
      <protection locked="0"/>
    </xf>
    <xf numFmtId="0" fontId="0" fillId="7" borderId="18" xfId="0" applyFill="1" applyBorder="1" applyAlignment="1" applyProtection="1">
      <alignment horizontal="left" vertical="top" wrapText="1" indent="1"/>
      <protection locked="0"/>
    </xf>
    <xf numFmtId="0" fontId="0" fillId="3" borderId="19" xfId="0" applyFill="1" applyBorder="1" applyAlignment="1" applyProtection="1">
      <alignment horizontal="left" vertical="top" wrapText="1" indent="1"/>
      <protection locked="0"/>
    </xf>
    <xf numFmtId="0" fontId="0" fillId="6" borderId="24" xfId="0" applyFill="1" applyBorder="1" applyAlignment="1" applyProtection="1">
      <alignment horizontal="left" vertical="top" wrapText="1" indent="1"/>
      <protection locked="0"/>
    </xf>
    <xf numFmtId="0" fontId="8" fillId="0" borderId="0" xfId="0" applyFont="1" applyFill="1" applyBorder="1" applyAlignment="1" applyProtection="1">
      <alignment horizontal="center" vertical="center" wrapText="1"/>
    </xf>
    <xf numFmtId="14" fontId="9" fillId="0" borderId="0" xfId="0" applyNumberFormat="1" applyFont="1" applyFill="1" applyBorder="1" applyAlignment="1" applyProtection="1">
      <alignment horizontal="center" vertical="center"/>
    </xf>
    <xf numFmtId="0" fontId="0" fillId="2" borderId="17" xfId="0" applyFill="1" applyBorder="1" applyAlignment="1" applyProtection="1">
      <alignment horizontal="left" indent="1"/>
      <protection locked="0"/>
    </xf>
    <xf numFmtId="0" fontId="0" fillId="5" borderId="18" xfId="0" applyFill="1" applyBorder="1" applyAlignment="1" applyProtection="1">
      <alignment horizontal="left" indent="1"/>
      <protection locked="0"/>
    </xf>
    <xf numFmtId="0" fontId="0" fillId="6" borderId="18" xfId="0" applyFill="1" applyBorder="1" applyAlignment="1" applyProtection="1">
      <alignment horizontal="left" indent="1"/>
      <protection locked="0"/>
    </xf>
    <xf numFmtId="0" fontId="0" fillId="7" borderId="18" xfId="0" applyFill="1" applyBorder="1" applyAlignment="1" applyProtection="1">
      <alignment horizontal="left" indent="1"/>
      <protection locked="0"/>
    </xf>
    <xf numFmtId="0" fontId="0" fillId="0" borderId="1" xfId="0" applyBorder="1" applyAlignment="1">
      <alignment horizontal="left" indent="1"/>
    </xf>
    <xf numFmtId="0" fontId="0" fillId="0" borderId="3" xfId="0" applyBorder="1" applyAlignment="1">
      <alignment horizontal="left" indent="1"/>
    </xf>
    <xf numFmtId="0" fontId="0" fillId="0" borderId="3" xfId="0" applyBorder="1" applyAlignment="1">
      <alignment horizontal="left" vertical="top" wrapText="1" indent="1"/>
    </xf>
    <xf numFmtId="0" fontId="0" fillId="2" borderId="20" xfId="0" applyFill="1" applyBorder="1" applyAlignment="1" applyProtection="1">
      <alignment horizontal="left" vertical="top" wrapText="1" indent="1"/>
      <protection locked="0"/>
    </xf>
    <xf numFmtId="0" fontId="0" fillId="5" borderId="22" xfId="0" applyFill="1" applyBorder="1" applyAlignment="1" applyProtection="1">
      <alignment horizontal="left" vertical="top" wrapText="1" indent="1"/>
      <protection locked="0"/>
    </xf>
    <xf numFmtId="0" fontId="0" fillId="6" borderId="22" xfId="0" applyFill="1" applyBorder="1" applyAlignment="1" applyProtection="1">
      <alignment horizontal="left" vertical="top" wrapText="1" indent="1"/>
      <protection locked="0"/>
    </xf>
    <xf numFmtId="0" fontId="0" fillId="7" borderId="22" xfId="0" applyFill="1" applyBorder="1" applyAlignment="1" applyProtection="1">
      <alignment horizontal="left" vertical="top" wrapText="1" indent="1"/>
      <protection locked="0"/>
    </xf>
    <xf numFmtId="0" fontId="0" fillId="6" borderId="26" xfId="0" applyFill="1" applyBorder="1" applyAlignment="1" applyProtection="1">
      <alignment horizontal="left" vertical="top" wrapText="1" indent="1"/>
      <protection locked="0"/>
    </xf>
    <xf numFmtId="0" fontId="0" fillId="3" borderId="23" xfId="0" applyFill="1" applyBorder="1" applyAlignment="1" applyProtection="1">
      <alignment horizontal="left" vertical="top" wrapText="1" indent="1"/>
      <protection locked="0"/>
    </xf>
    <xf numFmtId="0" fontId="5" fillId="0" borderId="25" xfId="0" applyFont="1" applyFill="1" applyBorder="1" applyAlignment="1" applyProtection="1">
      <alignment horizontal="left" vertical="top" wrapText="1" indent="1"/>
      <protection locked="0"/>
    </xf>
    <xf numFmtId="0" fontId="0" fillId="0" borderId="25" xfId="0" applyFill="1" applyBorder="1" applyAlignment="1" applyProtection="1">
      <alignment horizontal="left" vertical="top" wrapText="1" indent="1"/>
      <protection locked="0"/>
    </xf>
    <xf numFmtId="0" fontId="11" fillId="0" borderId="0" xfId="0" applyFont="1"/>
    <xf numFmtId="0" fontId="0" fillId="0" borderId="0" xfId="0" applyBorder="1" applyAlignment="1" applyProtection="1">
      <alignment horizontal="center" vertical="center"/>
    </xf>
    <xf numFmtId="0" fontId="0" fillId="2" borderId="14" xfId="0" applyFill="1" applyBorder="1" applyAlignment="1" applyProtection="1">
      <alignment horizontal="left" vertical="top" wrapText="1" indent="1"/>
      <protection locked="0"/>
    </xf>
    <xf numFmtId="0" fontId="0" fillId="5" borderId="15" xfId="0" applyFill="1" applyBorder="1" applyAlignment="1" applyProtection="1">
      <alignment horizontal="left" vertical="top" wrapText="1" indent="1"/>
      <protection locked="0"/>
    </xf>
    <xf numFmtId="0" fontId="0" fillId="6" borderId="15" xfId="0" applyFill="1" applyBorder="1" applyAlignment="1" applyProtection="1">
      <alignment horizontal="left" vertical="top" wrapText="1" indent="1"/>
      <protection locked="0"/>
    </xf>
    <xf numFmtId="0" fontId="0" fillId="7" borderId="15" xfId="0" applyFill="1" applyBorder="1" applyAlignment="1" applyProtection="1">
      <alignment horizontal="left" vertical="top" wrapText="1" indent="1"/>
      <protection locked="0"/>
    </xf>
    <xf numFmtId="0" fontId="0" fillId="0" borderId="0" xfId="0" applyBorder="1" applyAlignment="1" applyProtection="1">
      <alignment horizontal="left" vertical="center"/>
    </xf>
    <xf numFmtId="0" fontId="0" fillId="0" borderId="35" xfId="0" applyBorder="1" applyAlignment="1" applyProtection="1">
      <alignment horizontal="center" vertical="center"/>
    </xf>
    <xf numFmtId="0" fontId="3" fillId="0" borderId="28"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32" xfId="0" applyFont="1" applyFill="1" applyBorder="1" applyAlignment="1" applyProtection="1">
      <alignment vertical="center"/>
    </xf>
    <xf numFmtId="0" fontId="2" fillId="0" borderId="0" xfId="0" applyNumberFormat="1" applyFont="1" applyBorder="1" applyAlignment="1" applyProtection="1"/>
    <xf numFmtId="0" fontId="2" fillId="0" borderId="32" xfId="0" applyNumberFormat="1" applyFont="1" applyBorder="1" applyAlignment="1" applyProtection="1"/>
    <xf numFmtId="164" fontId="0" fillId="0" borderId="0" xfId="0" applyNumberFormat="1" applyProtection="1"/>
    <xf numFmtId="164" fontId="0" fillId="0" borderId="30" xfId="0" applyNumberFormat="1" applyBorder="1" applyProtection="1"/>
    <xf numFmtId="164" fontId="0" fillId="0" borderId="31" xfId="0" applyNumberFormat="1" applyBorder="1" applyProtection="1"/>
    <xf numFmtId="0" fontId="0" fillId="0" borderId="0" xfId="0" applyBorder="1" applyAlignment="1" applyProtection="1"/>
    <xf numFmtId="164" fontId="0" fillId="0" borderId="0" xfId="0" applyNumberFormat="1" applyBorder="1" applyProtection="1"/>
    <xf numFmtId="164" fontId="0" fillId="0" borderId="34" xfId="0" applyNumberFormat="1" applyBorder="1" applyProtection="1"/>
    <xf numFmtId="0" fontId="0" fillId="0" borderId="30" xfId="0" applyBorder="1" applyProtection="1"/>
    <xf numFmtId="0" fontId="13" fillId="0" borderId="3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0" fillId="0" borderId="0" xfId="0" applyAlignment="1" applyProtection="1"/>
    <xf numFmtId="0" fontId="0" fillId="0" borderId="47" xfId="0" applyBorder="1" applyAlignment="1">
      <alignment horizontal="left" vertical="top" wrapText="1" indent="1"/>
    </xf>
    <xf numFmtId="0" fontId="12" fillId="0" borderId="0" xfId="0" applyFont="1" applyAlignment="1" applyProtection="1"/>
    <xf numFmtId="0" fontId="0" fillId="0" borderId="0" xfId="0" applyAlignment="1" applyProtection="1">
      <alignment horizontal="left" indent="1"/>
    </xf>
    <xf numFmtId="0" fontId="6" fillId="0" borderId="0" xfId="0" applyFont="1" applyAlignment="1" applyProtection="1">
      <alignment horizontal="right" vertical="center" wrapText="1"/>
    </xf>
    <xf numFmtId="0" fontId="0" fillId="0" borderId="0" xfId="0" applyFont="1" applyAlignment="1" applyProtection="1"/>
    <xf numFmtId="0" fontId="6" fillId="0" borderId="0" xfId="0" applyFont="1" applyAlignment="1" applyProtection="1">
      <alignment horizontal="right" vertical="center"/>
    </xf>
    <xf numFmtId="0" fontId="3" fillId="0" borderId="4" xfId="0" applyFont="1" applyBorder="1" applyAlignment="1" applyProtection="1">
      <alignment horizontal="left" indent="1"/>
    </xf>
    <xf numFmtId="0" fontId="14" fillId="0" borderId="5" xfId="0" applyFont="1" applyBorder="1" applyAlignment="1" applyProtection="1">
      <alignment horizontal="right"/>
    </xf>
    <xf numFmtId="0" fontId="0" fillId="0" borderId="29" xfId="0" applyBorder="1" applyProtection="1"/>
    <xf numFmtId="0" fontId="14" fillId="0" borderId="0" xfId="0" applyFont="1" applyBorder="1" applyAlignment="1" applyProtection="1">
      <alignment horizontal="right"/>
    </xf>
    <xf numFmtId="0" fontId="0" fillId="0" borderId="2" xfId="0" applyBorder="1" applyAlignment="1" applyProtection="1">
      <alignment horizontal="left" indent="1"/>
    </xf>
    <xf numFmtId="0" fontId="7" fillId="0" borderId="0" xfId="0" applyFont="1" applyAlignment="1" applyProtection="1">
      <alignment horizontal="right" vertical="center"/>
    </xf>
    <xf numFmtId="0" fontId="0" fillId="0" borderId="27" xfId="0" applyBorder="1" applyAlignment="1" applyProtection="1">
      <alignment horizontal="left" vertical="center"/>
    </xf>
    <xf numFmtId="0" fontId="0" fillId="0" borderId="0" xfId="0" applyBorder="1" applyAlignment="1" applyProtection="1">
      <alignment horizontal="left" vertical="center" indent="1"/>
    </xf>
    <xf numFmtId="0" fontId="0" fillId="0" borderId="33" xfId="0" applyBorder="1" applyProtection="1"/>
    <xf numFmtId="0" fontId="0" fillId="0" borderId="2" xfId="0" applyBorder="1" applyAlignment="1" applyProtection="1">
      <alignment horizontal="left" vertical="center" indent="1"/>
    </xf>
    <xf numFmtId="0" fontId="0" fillId="6" borderId="48" xfId="0" applyFill="1" applyBorder="1" applyAlignment="1" applyProtection="1">
      <alignment horizontal="left" vertical="top" wrapText="1" indent="1"/>
      <protection locked="0"/>
    </xf>
    <xf numFmtId="0" fontId="0" fillId="3" borderId="19" xfId="0" applyFill="1" applyBorder="1" applyAlignment="1" applyProtection="1">
      <alignment horizontal="left" vertical="center" wrapText="1" indent="1"/>
      <protection locked="0"/>
    </xf>
    <xf numFmtId="0" fontId="0" fillId="2" borderId="49" xfId="0" applyFill="1" applyBorder="1" applyAlignment="1" applyProtection="1">
      <alignment horizontal="left" vertical="top" wrapText="1" indent="1"/>
      <protection locked="0"/>
    </xf>
    <xf numFmtId="0" fontId="0" fillId="5" borderId="50" xfId="0" applyFill="1" applyBorder="1" applyAlignment="1" applyProtection="1">
      <alignment horizontal="left" vertical="top" wrapText="1" indent="1"/>
      <protection locked="0"/>
    </xf>
    <xf numFmtId="0" fontId="0" fillId="6" borderId="50" xfId="0" applyFill="1" applyBorder="1" applyAlignment="1" applyProtection="1">
      <alignment horizontal="left" vertical="top" wrapText="1" indent="1"/>
      <protection locked="0"/>
    </xf>
    <xf numFmtId="0" fontId="0" fillId="7" borderId="50" xfId="0" applyFill="1" applyBorder="1" applyAlignment="1" applyProtection="1">
      <alignment horizontal="left" vertical="top" wrapText="1" indent="1"/>
      <protection locked="0"/>
    </xf>
    <xf numFmtId="0" fontId="0" fillId="3" borderId="51" xfId="0" applyFill="1" applyBorder="1" applyAlignment="1" applyProtection="1">
      <alignment horizontal="left" vertical="center" wrapText="1" indent="1"/>
      <protection locked="0"/>
    </xf>
    <xf numFmtId="0" fontId="0" fillId="2" borderId="52" xfId="0" applyFill="1" applyBorder="1" applyAlignment="1" applyProtection="1">
      <alignment horizontal="left" vertical="top" wrapText="1" indent="1"/>
      <protection locked="0"/>
    </xf>
    <xf numFmtId="0" fontId="0" fillId="5" borderId="53" xfId="0" applyFill="1" applyBorder="1" applyAlignment="1" applyProtection="1">
      <alignment horizontal="left" vertical="top" wrapText="1" indent="1"/>
      <protection locked="0"/>
    </xf>
    <xf numFmtId="0" fontId="0" fillId="6" borderId="53" xfId="0" applyFill="1" applyBorder="1" applyAlignment="1" applyProtection="1">
      <alignment horizontal="left" vertical="top" wrapText="1" indent="1"/>
      <protection locked="0"/>
    </xf>
    <xf numFmtId="0" fontId="0" fillId="7" borderId="53" xfId="0" applyFill="1" applyBorder="1" applyAlignment="1" applyProtection="1">
      <alignment horizontal="left" vertical="top" wrapText="1" indent="1"/>
      <protection locked="0"/>
    </xf>
    <xf numFmtId="0" fontId="0" fillId="3" borderId="54" xfId="0" applyFill="1" applyBorder="1" applyAlignment="1" applyProtection="1">
      <alignment horizontal="left" vertical="center" wrapText="1" indent="1"/>
      <protection locked="0"/>
    </xf>
    <xf numFmtId="0" fontId="0" fillId="0" borderId="0" xfId="0" applyAlignment="1">
      <alignment horizontal="center"/>
    </xf>
    <xf numFmtId="0" fontId="15" fillId="0" borderId="0" xfId="0" applyFont="1" applyBorder="1" applyProtection="1"/>
    <xf numFmtId="164" fontId="16" fillId="0" borderId="32" xfId="0" applyNumberFormat="1" applyFont="1" applyBorder="1" applyAlignment="1" applyProtection="1">
      <alignment horizontal="center"/>
    </xf>
    <xf numFmtId="0" fontId="2" fillId="0" borderId="28" xfId="0" applyNumberFormat="1" applyFont="1" applyBorder="1" applyAlignment="1" applyProtection="1">
      <alignment horizontal="left" indent="1"/>
    </xf>
    <xf numFmtId="0" fontId="18" fillId="0" borderId="0" xfId="0" applyFont="1" applyAlignment="1" applyProtection="1">
      <alignment horizontal="right" vertical="center" wrapText="1" indent="1"/>
    </xf>
    <xf numFmtId="0" fontId="19" fillId="0" borderId="0" xfId="0" applyFont="1" applyAlignment="1" applyProtection="1">
      <alignment horizontal="left" indent="2"/>
    </xf>
    <xf numFmtId="0" fontId="11" fillId="0" borderId="0" xfId="0" applyFont="1" applyAlignment="1">
      <alignment horizontal="center"/>
    </xf>
    <xf numFmtId="0" fontId="6" fillId="0" borderId="0" xfId="0" applyFont="1" applyBorder="1" applyAlignment="1">
      <alignment horizontal="center" vertical="top"/>
    </xf>
    <xf numFmtId="0" fontId="0" fillId="0" borderId="2" xfId="0" applyFont="1" applyBorder="1" applyAlignment="1" applyProtection="1">
      <alignment horizontal="left" indent="1"/>
    </xf>
    <xf numFmtId="0" fontId="0" fillId="8" borderId="55" xfId="0" applyFill="1" applyBorder="1" applyAlignment="1" applyProtection="1">
      <alignment horizontal="left" indent="1"/>
      <protection locked="0"/>
    </xf>
    <xf numFmtId="0" fontId="0" fillId="8" borderId="0" xfId="0" applyFill="1" applyBorder="1" applyAlignment="1" applyProtection="1">
      <alignment horizontal="left" vertical="top" wrapText="1" indent="1"/>
      <protection locked="0"/>
    </xf>
    <xf numFmtId="0" fontId="0" fillId="8" borderId="56" xfId="0" applyFill="1" applyBorder="1" applyAlignment="1" applyProtection="1">
      <alignment horizontal="left" vertical="top" wrapText="1" indent="1"/>
      <protection locked="0"/>
    </xf>
    <xf numFmtId="0" fontId="0" fillId="8" borderId="57" xfId="0" applyFill="1" applyBorder="1" applyAlignment="1" applyProtection="1">
      <alignment horizontal="left" vertical="top" wrapText="1" indent="1"/>
      <protection locked="0"/>
    </xf>
    <xf numFmtId="0" fontId="0" fillId="8" borderId="58" xfId="0" applyFill="1" applyBorder="1" applyAlignment="1" applyProtection="1">
      <alignment horizontal="left" vertical="top" wrapText="1" indent="1"/>
      <protection locked="0"/>
    </xf>
    <xf numFmtId="0" fontId="0" fillId="8" borderId="56" xfId="0" applyFill="1" applyBorder="1" applyAlignment="1" applyProtection="1">
      <alignment horizontal="left" indent="1"/>
      <protection locked="0"/>
    </xf>
    <xf numFmtId="0" fontId="0" fillId="8" borderId="55" xfId="0" applyFill="1" applyBorder="1" applyAlignment="1" applyProtection="1">
      <alignment horizontal="left" vertical="center" wrapText="1" indent="1"/>
      <protection locked="0"/>
    </xf>
    <xf numFmtId="0" fontId="0" fillId="8" borderId="56" xfId="0" applyFill="1" applyBorder="1" applyAlignment="1" applyProtection="1">
      <alignment horizontal="left" vertical="center" wrapText="1" indent="1"/>
      <protection locked="0"/>
    </xf>
    <xf numFmtId="0" fontId="17" fillId="0" borderId="0" xfId="0" applyFont="1" applyAlignment="1" applyProtection="1">
      <alignment horizontal="center" vertical="center" wrapText="1"/>
    </xf>
    <xf numFmtId="0" fontId="17" fillId="0" borderId="0" xfId="0" applyFont="1" applyAlignment="1" applyProtection="1">
      <alignment horizontal="center" vertical="center"/>
    </xf>
    <xf numFmtId="0" fontId="3" fillId="0" borderId="28" xfId="0" applyFont="1" applyBorder="1" applyAlignment="1" applyProtection="1">
      <alignment horizontal="left" vertical="top" indent="1"/>
    </xf>
    <xf numFmtId="0" fontId="3" fillId="0" borderId="0" xfId="0" applyFont="1" applyBorder="1" applyAlignment="1" applyProtection="1">
      <alignment horizontal="left" vertical="top" indent="1"/>
    </xf>
    <xf numFmtId="0" fontId="3" fillId="0" borderId="32" xfId="0" applyFont="1" applyBorder="1" applyAlignment="1" applyProtection="1">
      <alignment horizontal="left" vertical="top" indent="1"/>
    </xf>
    <xf numFmtId="0" fontId="0" fillId="2" borderId="28" xfId="0" applyFill="1" applyBorder="1" applyAlignment="1" applyProtection="1">
      <alignment horizontal="left" vertical="center" indent="1"/>
      <protection locked="0"/>
    </xf>
    <xf numFmtId="0" fontId="0" fillId="2" borderId="0" xfId="0" applyFill="1" applyBorder="1" applyAlignment="1" applyProtection="1">
      <alignment horizontal="left" vertical="center" indent="1"/>
      <protection locked="0"/>
    </xf>
    <xf numFmtId="0" fontId="0" fillId="2" borderId="32" xfId="0" applyFill="1" applyBorder="1" applyAlignment="1" applyProtection="1">
      <alignment horizontal="left" vertical="center" indent="1"/>
      <protection locked="0"/>
    </xf>
    <xf numFmtId="0" fontId="0" fillId="2" borderId="44" xfId="0" applyFill="1" applyBorder="1" applyAlignment="1" applyProtection="1">
      <alignment horizontal="left" vertical="center" indent="1"/>
      <protection locked="0"/>
    </xf>
    <xf numFmtId="0" fontId="0" fillId="2" borderId="45" xfId="0" applyFill="1" applyBorder="1" applyAlignment="1" applyProtection="1">
      <alignment horizontal="left" vertical="center" indent="1"/>
      <protection locked="0"/>
    </xf>
    <xf numFmtId="0" fontId="0" fillId="2" borderId="46" xfId="0" applyFill="1" applyBorder="1" applyAlignment="1" applyProtection="1">
      <alignment horizontal="left" vertical="center" indent="1"/>
      <protection locked="0"/>
    </xf>
    <xf numFmtId="0" fontId="0" fillId="0" borderId="36" xfId="0" applyFont="1" applyBorder="1" applyAlignment="1" applyProtection="1">
      <alignment horizontal="center" vertical="center"/>
    </xf>
    <xf numFmtId="0" fontId="0" fillId="0" borderId="37" xfId="0" applyFont="1" applyBorder="1" applyAlignment="1" applyProtection="1">
      <alignment horizontal="center" vertical="center"/>
    </xf>
    <xf numFmtId="0" fontId="0" fillId="0" borderId="38" xfId="0" applyFont="1" applyBorder="1" applyAlignment="1" applyProtection="1">
      <alignment horizontal="center" vertical="center"/>
    </xf>
    <xf numFmtId="0" fontId="0" fillId="0" borderId="39"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40"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43" xfId="0" applyFont="1" applyBorder="1" applyAlignment="1" applyProtection="1">
      <alignment horizontal="center" vertical="center"/>
    </xf>
    <xf numFmtId="0" fontId="3" fillId="0" borderId="28" xfId="0" applyFont="1" applyFill="1" applyBorder="1" applyAlignment="1" applyProtection="1">
      <alignment horizontal="left" vertical="top" indent="1"/>
    </xf>
    <xf numFmtId="0" fontId="3" fillId="0" borderId="0" xfId="0" applyFont="1" applyFill="1" applyBorder="1" applyAlignment="1" applyProtection="1">
      <alignment horizontal="left" vertical="top" indent="1"/>
    </xf>
    <xf numFmtId="0" fontId="3" fillId="0" borderId="32" xfId="0" applyFont="1" applyFill="1" applyBorder="1" applyAlignment="1" applyProtection="1">
      <alignment horizontal="left" vertical="top" indent="1"/>
    </xf>
    <xf numFmtId="0" fontId="0" fillId="2" borderId="28" xfId="0" applyFill="1" applyBorder="1" applyAlignment="1" applyProtection="1">
      <alignment horizontal="left" indent="1"/>
      <protection locked="0"/>
    </xf>
    <xf numFmtId="0" fontId="0" fillId="0" borderId="0" xfId="0" applyAlignment="1" applyProtection="1">
      <alignment horizontal="left" indent="1"/>
      <protection locked="0"/>
    </xf>
    <xf numFmtId="0" fontId="0" fillId="0" borderId="28" xfId="0" applyBorder="1" applyAlignment="1" applyProtection="1">
      <alignment horizontal="left" indent="1"/>
    </xf>
    <xf numFmtId="0" fontId="0" fillId="0" borderId="0" xfId="0" applyAlignment="1">
      <alignment horizontal="left" indent="1"/>
    </xf>
    <xf numFmtId="0" fontId="0" fillId="0" borderId="32" xfId="0" applyBorder="1" applyAlignment="1">
      <alignment horizontal="left" indent="1"/>
    </xf>
    <xf numFmtId="0" fontId="0" fillId="4" borderId="10" xfId="0" applyFill="1" applyBorder="1" applyAlignment="1">
      <alignment horizontal="center" vertical="center" wrapText="1"/>
    </xf>
    <xf numFmtId="0" fontId="0" fillId="4" borderId="13" xfId="0" applyFill="1" applyBorder="1" applyAlignment="1">
      <alignment horizontal="center" vertical="center" wrapText="1"/>
    </xf>
    <xf numFmtId="0" fontId="11" fillId="0" borderId="0" xfId="0" applyFont="1" applyAlignment="1">
      <alignment horizontal="center"/>
    </xf>
    <xf numFmtId="0" fontId="17" fillId="0" borderId="0" xfId="0" applyFont="1" applyBorder="1" applyAlignment="1">
      <alignment horizontal="right" vertical="center" wrapText="1" indent="1"/>
    </xf>
    <xf numFmtId="0" fontId="17" fillId="0" borderId="6" xfId="0" applyFont="1" applyBorder="1" applyAlignment="1">
      <alignment horizontal="right" vertical="center" wrapText="1" indent="1"/>
    </xf>
    <xf numFmtId="0" fontId="6" fillId="0" borderId="0" xfId="0" applyFont="1" applyBorder="1" applyAlignment="1">
      <alignment horizontal="center" vertical="top"/>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0" fillId="0" borderId="21" xfId="0" applyBorder="1" applyAlignment="1" applyProtection="1">
      <alignment horizontal="center"/>
      <protection locked="0"/>
    </xf>
    <xf numFmtId="0" fontId="0" fillId="4" borderId="8"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2" xfId="0" applyFill="1" applyBorder="1" applyAlignment="1">
      <alignment horizontal="center" vertical="center" wrapText="1"/>
    </xf>
  </cellXfs>
  <cellStyles count="1">
    <cellStyle name="Standard" xfId="0" builtinId="0" customBuiltin="1"/>
  </cellStyles>
  <dxfs count="10">
    <dxf>
      <font>
        <b/>
        <i val="0"/>
      </font>
      <fill>
        <patternFill>
          <fgColor rgb="FFF8F8F8"/>
          <bgColor rgb="FFFFFF66"/>
        </patternFill>
      </fill>
      <border>
        <left style="thin">
          <color rgb="FFE00000"/>
        </left>
        <right style="thin">
          <color rgb="FFE00000"/>
        </right>
        <top style="thin">
          <color rgb="FFE00000"/>
        </top>
        <bottom style="thin">
          <color rgb="FFE00000"/>
        </bottom>
      </border>
    </dxf>
    <dxf>
      <font>
        <b/>
        <i val="0"/>
      </font>
      <fill>
        <patternFill>
          <fgColor rgb="FFF8F8F8"/>
          <bgColor rgb="FFFFFF66"/>
        </patternFill>
      </fill>
      <border>
        <left style="thin">
          <color rgb="FFE00000"/>
        </left>
        <right style="thin">
          <color rgb="FFE00000"/>
        </right>
        <top style="thin">
          <color rgb="FFE00000"/>
        </top>
        <bottom style="thin">
          <color rgb="FFE00000"/>
        </bottom>
      </border>
    </dxf>
    <dxf>
      <font>
        <b/>
        <i val="0"/>
      </font>
      <fill>
        <patternFill>
          <bgColor rgb="FFFFFF66"/>
        </patternFill>
      </fill>
      <border>
        <left style="thin">
          <color rgb="FFE00000"/>
        </left>
        <right style="thin">
          <color rgb="FFE00000"/>
        </right>
        <top style="thin">
          <color rgb="FFE00000"/>
        </top>
        <bottom style="thin">
          <color rgb="FFE00000"/>
        </bottom>
      </border>
    </dxf>
    <dxf>
      <font>
        <b/>
        <i val="0"/>
      </font>
      <fill>
        <patternFill>
          <bgColor rgb="FFFFFF66"/>
        </patternFill>
      </fill>
      <border>
        <left style="thin">
          <color rgb="FFE00000"/>
        </left>
        <right style="thin">
          <color rgb="FFE00000"/>
        </right>
        <top style="thin">
          <color rgb="FFE00000"/>
        </top>
        <bottom style="thin">
          <color rgb="FFE00000"/>
        </bottom>
      </border>
    </dxf>
    <dxf>
      <font>
        <b/>
        <i val="0"/>
      </font>
      <fill>
        <patternFill>
          <bgColor rgb="FFFFFF66"/>
        </patternFill>
      </fill>
      <border>
        <left style="thin">
          <color rgb="FFE00000"/>
        </left>
        <right style="thin">
          <color rgb="FFE00000"/>
        </right>
        <top style="thin">
          <color rgb="FFE00000"/>
        </top>
        <bottom style="thin">
          <color rgb="FFE00000"/>
        </bottom>
      </border>
    </dxf>
    <dxf>
      <font>
        <b/>
        <i val="0"/>
      </font>
      <fill>
        <patternFill>
          <fgColor rgb="FFF8F8F8"/>
          <bgColor rgb="FFFFFF66"/>
        </patternFill>
      </fill>
      <border>
        <left style="thin">
          <color rgb="FFE00000"/>
        </left>
        <right style="thin">
          <color rgb="FFE00000"/>
        </right>
        <top style="thin">
          <color rgb="FFE00000"/>
        </top>
        <bottom style="thin">
          <color rgb="FFE00000"/>
        </bottom>
      </border>
    </dxf>
    <dxf>
      <font>
        <b/>
        <i val="0"/>
      </font>
      <fill>
        <patternFill>
          <bgColor rgb="FFFFFF66"/>
        </patternFill>
      </fill>
      <border>
        <left style="thin">
          <color rgb="FFE00000"/>
        </left>
        <right style="thin">
          <color rgb="FFE00000"/>
        </right>
        <top style="thin">
          <color rgb="FFE00000"/>
        </top>
        <bottom style="thin">
          <color rgb="FFE00000"/>
        </bottom>
      </border>
    </dxf>
    <dxf>
      <font>
        <b/>
        <i val="0"/>
      </font>
    </dxf>
    <dxf>
      <font>
        <color theme="4"/>
      </font>
    </dxf>
    <dxf>
      <font>
        <color rgb="FFCA2806"/>
      </font>
    </dxf>
  </dxfs>
  <tableStyles count="0" defaultTableStyle="TableStyleMedium2" defaultPivotStyle="PivotStyleLight16"/>
  <colors>
    <mruColors>
      <color rgb="FFFDEFE7"/>
      <color rgb="FFCA2806"/>
      <color rgb="FFFFFFCC"/>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1352550</xdr:colOff>
          <xdr:row>23</xdr:row>
          <xdr:rowOff>28575</xdr:rowOff>
        </xdr:from>
        <xdr:to>
          <xdr:col>1</xdr:col>
          <xdr:colOff>3476625</xdr:colOff>
          <xdr:row>27</xdr:row>
          <xdr:rowOff>0</xdr:rowOff>
        </xdr:to>
        <xdr:sp macro="" textlink="">
          <xdr:nvSpPr>
            <xdr:cNvPr id="1025" name="cbTransfer"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2095500</xdr:colOff>
          <xdr:row>30</xdr:row>
          <xdr:rowOff>57150</xdr:rowOff>
        </xdr:from>
        <xdr:to>
          <xdr:col>1</xdr:col>
          <xdr:colOff>2733675</xdr:colOff>
          <xdr:row>31</xdr:row>
          <xdr:rowOff>114300</xdr:rowOff>
        </xdr:to>
        <xdr:sp macro="" textlink="">
          <xdr:nvSpPr>
            <xdr:cNvPr id="1026" name="cbReset"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A8C8F-79DC-497A-949B-EB0E8144C0BC}">
  <sheetPr codeName="Tabelle1"/>
  <dimension ref="A1:N108"/>
  <sheetViews>
    <sheetView showGridLines="0" showRowColHeaders="0" tabSelected="1" zoomScaleNormal="100" workbookViewId="0">
      <selection activeCell="B6" sqref="B6:E7"/>
    </sheetView>
  </sheetViews>
  <sheetFormatPr baseColWidth="10" defaultColWidth="0" defaultRowHeight="15" x14ac:dyDescent="0.25"/>
  <cols>
    <col min="1" max="1" width="11.42578125" style="16" customWidth="1"/>
    <col min="2" max="2" width="54" style="16" customWidth="1"/>
    <col min="3" max="3" width="3.7109375" style="16" customWidth="1"/>
    <col min="4" max="4" width="3.42578125" style="59" customWidth="1"/>
    <col min="5" max="6" width="11.5703125" style="59" customWidth="1"/>
    <col min="7" max="7" width="5.140625" style="59" customWidth="1"/>
    <col min="8" max="8" width="26.28515625" style="71" customWidth="1"/>
    <col min="9" max="9" width="3.85546875" style="74" customWidth="1"/>
    <col min="10" max="10" width="11.85546875" style="16" customWidth="1"/>
    <col min="11" max="11" width="11.42578125" hidden="1" customWidth="1"/>
    <col min="12" max="12" width="45.7109375" hidden="1" customWidth="1"/>
    <col min="13" max="13" width="7" hidden="1" customWidth="1"/>
    <col min="14" max="14" width="0" hidden="1" customWidth="1"/>
    <col min="15" max="16384" width="11.42578125" hidden="1"/>
  </cols>
  <sheetData>
    <row r="1" spans="2:14" ht="27.75" customHeight="1" x14ac:dyDescent="0.4">
      <c r="B1" s="70" t="str">
        <f>Language!E7</f>
        <v>Read and transfer files</v>
      </c>
      <c r="I1" s="72"/>
      <c r="J1" s="101" t="s">
        <v>221</v>
      </c>
    </row>
    <row r="2" spans="2:14" ht="27.75" customHeight="1" x14ac:dyDescent="0.25">
      <c r="B2" s="73"/>
    </row>
    <row r="3" spans="2:14" ht="15.75" thickBot="1" x14ac:dyDescent="0.3">
      <c r="H3" s="75"/>
      <c r="I3" s="76"/>
      <c r="L3" t="str">
        <f>Language!$E35</f>
        <v>Transfer from the 1st round of the group stage (all)</v>
      </c>
      <c r="M3" s="97">
        <v>1</v>
      </c>
      <c r="N3" s="97">
        <f>_xlfn.IFNA(VLOOKUP($B$14,$L$3:$M$9,2,0),1)</f>
        <v>1</v>
      </c>
    </row>
    <row r="4" spans="2:14" ht="15.75" thickTop="1" x14ac:dyDescent="0.25">
      <c r="B4" s="77"/>
      <c r="C4" s="65"/>
      <c r="D4" s="60"/>
      <c r="E4" s="61"/>
      <c r="H4" s="105"/>
      <c r="I4" s="78"/>
      <c r="L4" t="str">
        <f>Language!$E36</f>
        <v>Transfer from the 2nd round of the group stage</v>
      </c>
      <c r="M4" s="97">
        <v>2</v>
      </c>
    </row>
    <row r="5" spans="2:14" ht="15" customHeight="1" x14ac:dyDescent="0.25">
      <c r="B5" s="116" t="str">
        <f>Language!E8</f>
        <v>Directory path of predictions files (optional):</v>
      </c>
      <c r="C5" s="117"/>
      <c r="D5" s="117"/>
      <c r="E5" s="118"/>
      <c r="H5" s="79"/>
      <c r="I5" s="80"/>
      <c r="L5" t="str">
        <f>Language!$E37</f>
        <v>Transfer from the 3rd round of the group stage</v>
      </c>
      <c r="M5" s="97">
        <v>3</v>
      </c>
    </row>
    <row r="6" spans="2:14" ht="15" customHeight="1" x14ac:dyDescent="0.25">
      <c r="B6" s="119"/>
      <c r="C6" s="120"/>
      <c r="D6" s="120"/>
      <c r="E6" s="121"/>
      <c r="H6" s="79"/>
      <c r="L6" t="str">
        <f>Language!$E38</f>
        <v>Transfer from round of 16</v>
      </c>
      <c r="M6" s="97">
        <v>4</v>
      </c>
    </row>
    <row r="7" spans="2:14" ht="15" customHeight="1" x14ac:dyDescent="0.25">
      <c r="B7" s="122"/>
      <c r="C7" s="123"/>
      <c r="D7" s="123"/>
      <c r="E7" s="124"/>
      <c r="H7" s="79"/>
      <c r="L7" t="str">
        <f>Language!$E39</f>
        <v>Transfer from quarter finals</v>
      </c>
      <c r="M7" s="97">
        <v>5</v>
      </c>
    </row>
    <row r="8" spans="2:14" ht="15" customHeight="1" x14ac:dyDescent="0.25">
      <c r="B8" s="54"/>
      <c r="C8" s="55"/>
      <c r="D8" s="55"/>
      <c r="E8" s="56"/>
      <c r="H8" s="79"/>
      <c r="L8" t="str">
        <f>Language!$E40</f>
        <v>Transfer from semi-final</v>
      </c>
      <c r="M8" s="97">
        <v>6</v>
      </c>
    </row>
    <row r="9" spans="2:14" ht="15" customHeight="1" x14ac:dyDescent="0.25">
      <c r="B9" s="137" t="str">
        <f>Language!E9</f>
        <v>File name of the Excel World Cup schedule:</v>
      </c>
      <c r="C9" s="138"/>
      <c r="D9" s="138"/>
      <c r="E9" s="139"/>
      <c r="H9" s="79"/>
      <c r="L9" t="str">
        <f>Language!$E41</f>
        <v>Transfer only of the final</v>
      </c>
      <c r="M9" s="97">
        <v>7</v>
      </c>
    </row>
    <row r="10" spans="2:14" ht="15" customHeight="1" x14ac:dyDescent="0.25">
      <c r="B10" s="119" t="s">
        <v>234</v>
      </c>
      <c r="C10" s="120"/>
      <c r="D10" s="120"/>
      <c r="E10" s="121"/>
      <c r="H10" s="79"/>
    </row>
    <row r="11" spans="2:14" ht="15" customHeight="1" x14ac:dyDescent="0.25">
      <c r="B11" s="122"/>
      <c r="C11" s="123"/>
      <c r="D11" s="123"/>
      <c r="E11" s="124"/>
      <c r="H11" s="79"/>
    </row>
    <row r="12" spans="2:14" ht="15" customHeight="1" x14ac:dyDescent="0.25">
      <c r="B12" s="100" t="str">
        <f>Language!$E$15</f>
        <v>Please enter filename!</v>
      </c>
      <c r="C12" s="57"/>
      <c r="D12" s="57"/>
      <c r="E12" s="58"/>
      <c r="F12" s="63"/>
      <c r="G12" s="63"/>
      <c r="H12" s="79"/>
    </row>
    <row r="13" spans="2:14" x14ac:dyDescent="0.25">
      <c r="B13" s="142" t="str">
        <f>Language!E30</f>
        <v>From which stage of the tournament should the predictions be transferred?</v>
      </c>
      <c r="C13" s="143"/>
      <c r="D13" s="143"/>
      <c r="E13" s="144"/>
      <c r="F13" s="63"/>
      <c r="G13" s="63"/>
      <c r="H13" s="79"/>
    </row>
    <row r="14" spans="2:14" ht="15" customHeight="1" x14ac:dyDescent="0.25">
      <c r="B14" s="140"/>
      <c r="C14" s="141"/>
      <c r="D14" s="98" t="s">
        <v>166</v>
      </c>
      <c r="E14" s="99" t="str">
        <f>Language!E42</f>
        <v>all</v>
      </c>
      <c r="F14" s="52"/>
      <c r="G14" s="81"/>
      <c r="H14" s="82"/>
    </row>
    <row r="15" spans="2:14" ht="15" customHeight="1" thickBot="1" x14ac:dyDescent="0.3">
      <c r="B15" s="83"/>
      <c r="C15" s="66"/>
      <c r="D15" s="64"/>
      <c r="E15" s="53"/>
      <c r="F15" s="47"/>
      <c r="G15" s="47"/>
      <c r="H15" s="84"/>
    </row>
    <row r="16" spans="2:14" ht="15" customHeight="1" thickTop="1" x14ac:dyDescent="0.25">
      <c r="C16" s="67"/>
      <c r="E16" s="47"/>
      <c r="F16" s="47"/>
      <c r="G16" s="47"/>
      <c r="H16" s="84"/>
    </row>
    <row r="17" spans="1:8" ht="15" customHeight="1" thickBot="1" x14ac:dyDescent="0.3">
      <c r="C17" s="67"/>
      <c r="E17" s="47"/>
      <c r="F17" s="47"/>
      <c r="G17" s="47"/>
      <c r="H17" s="84"/>
    </row>
    <row r="18" spans="1:8" ht="15" customHeight="1" thickTop="1" x14ac:dyDescent="0.25">
      <c r="B18" s="125"/>
      <c r="C18" s="126"/>
      <c r="D18" s="126"/>
      <c r="E18" s="127"/>
      <c r="F18" s="63"/>
      <c r="G18" s="63"/>
      <c r="H18" s="84"/>
    </row>
    <row r="19" spans="1:8" ht="15" customHeight="1" x14ac:dyDescent="0.25">
      <c r="B19" s="128"/>
      <c r="C19" s="129"/>
      <c r="D19" s="129"/>
      <c r="E19" s="130"/>
      <c r="H19" s="84"/>
    </row>
    <row r="20" spans="1:8" ht="15" customHeight="1" x14ac:dyDescent="0.25">
      <c r="B20" s="131"/>
      <c r="C20" s="132"/>
      <c r="D20" s="132"/>
      <c r="E20" s="133"/>
      <c r="H20" s="84"/>
    </row>
    <row r="21" spans="1:8" ht="15" customHeight="1" thickBot="1" x14ac:dyDescent="0.3">
      <c r="B21" s="134"/>
      <c r="C21" s="135"/>
      <c r="D21" s="135"/>
      <c r="E21" s="136"/>
      <c r="H21" s="84"/>
    </row>
    <row r="22" spans="1:8" ht="15.75" thickTop="1" x14ac:dyDescent="0.25">
      <c r="H22" s="79"/>
    </row>
    <row r="23" spans="1:8" x14ac:dyDescent="0.25">
      <c r="H23" s="79"/>
    </row>
    <row r="24" spans="1:8" x14ac:dyDescent="0.25">
      <c r="H24" s="79"/>
    </row>
    <row r="25" spans="1:8" x14ac:dyDescent="0.25">
      <c r="H25" s="79"/>
    </row>
    <row r="26" spans="1:8" x14ac:dyDescent="0.25">
      <c r="H26" s="79"/>
    </row>
    <row r="27" spans="1:8" x14ac:dyDescent="0.25">
      <c r="H27" s="79"/>
    </row>
    <row r="28" spans="1:8" x14ac:dyDescent="0.25">
      <c r="H28" s="79"/>
    </row>
    <row r="29" spans="1:8" ht="45" customHeight="1" x14ac:dyDescent="0.25">
      <c r="A29" s="114" t="s">
        <v>135</v>
      </c>
      <c r="B29" s="115"/>
      <c r="C29" s="115"/>
      <c r="D29" s="115"/>
      <c r="E29" s="115"/>
      <c r="F29" s="115"/>
      <c r="H29" s="79"/>
    </row>
    <row r="30" spans="1:8" x14ac:dyDescent="0.25">
      <c r="H30" s="79"/>
    </row>
    <row r="31" spans="1:8" x14ac:dyDescent="0.25">
      <c r="H31" s="79"/>
    </row>
    <row r="32" spans="1:8" x14ac:dyDescent="0.25">
      <c r="H32" s="79"/>
    </row>
    <row r="33" spans="1:8" x14ac:dyDescent="0.25">
      <c r="H33" s="79"/>
    </row>
    <row r="34" spans="1:8" x14ac:dyDescent="0.25">
      <c r="H34" s="79"/>
    </row>
    <row r="35" spans="1:8" x14ac:dyDescent="0.25">
      <c r="A35" s="68"/>
      <c r="B35" s="68"/>
      <c r="C35" s="68"/>
      <c r="D35" s="62"/>
      <c r="E35" s="62"/>
      <c r="F35" s="62"/>
      <c r="G35" s="62"/>
      <c r="H35" s="79"/>
    </row>
    <row r="36" spans="1:8" x14ac:dyDescent="0.25">
      <c r="H36" s="79"/>
    </row>
    <row r="37" spans="1:8" x14ac:dyDescent="0.25">
      <c r="H37" s="79"/>
    </row>
    <row r="38" spans="1:8" x14ac:dyDescent="0.25">
      <c r="H38" s="79"/>
    </row>
    <row r="39" spans="1:8" x14ac:dyDescent="0.25">
      <c r="H39" s="79"/>
    </row>
    <row r="40" spans="1:8" x14ac:dyDescent="0.25">
      <c r="H40" s="79"/>
    </row>
    <row r="41" spans="1:8" x14ac:dyDescent="0.25">
      <c r="H41" s="79"/>
    </row>
    <row r="42" spans="1:8" x14ac:dyDescent="0.25">
      <c r="H42" s="79"/>
    </row>
    <row r="43" spans="1:8" x14ac:dyDescent="0.25">
      <c r="H43" s="79"/>
    </row>
    <row r="44" spans="1:8" x14ac:dyDescent="0.25">
      <c r="H44" s="79"/>
    </row>
    <row r="45" spans="1:8" x14ac:dyDescent="0.25">
      <c r="H45" s="79"/>
    </row>
    <row r="46" spans="1:8" x14ac:dyDescent="0.25">
      <c r="H46" s="79"/>
    </row>
    <row r="47" spans="1:8" x14ac:dyDescent="0.25">
      <c r="H47" s="79"/>
    </row>
    <row r="48" spans="1:8" x14ac:dyDescent="0.25">
      <c r="H48" s="79"/>
    </row>
    <row r="49" spans="8:8" x14ac:dyDescent="0.25">
      <c r="H49" s="79"/>
    </row>
    <row r="50" spans="8:8" x14ac:dyDescent="0.25">
      <c r="H50" s="79"/>
    </row>
    <row r="51" spans="8:8" x14ac:dyDescent="0.25">
      <c r="H51" s="79"/>
    </row>
    <row r="52" spans="8:8" x14ac:dyDescent="0.25">
      <c r="H52" s="79"/>
    </row>
    <row r="53" spans="8:8" x14ac:dyDescent="0.25">
      <c r="H53" s="79"/>
    </row>
    <row r="54" spans="8:8" x14ac:dyDescent="0.25">
      <c r="H54" s="79"/>
    </row>
    <row r="55" spans="8:8" x14ac:dyDescent="0.25">
      <c r="H55" s="79"/>
    </row>
    <row r="56" spans="8:8" x14ac:dyDescent="0.25">
      <c r="H56" s="79"/>
    </row>
    <row r="57" spans="8:8" x14ac:dyDescent="0.25">
      <c r="H57" s="79"/>
    </row>
    <row r="58" spans="8:8" x14ac:dyDescent="0.25">
      <c r="H58" s="79"/>
    </row>
    <row r="59" spans="8:8" x14ac:dyDescent="0.25">
      <c r="H59" s="79"/>
    </row>
    <row r="60" spans="8:8" x14ac:dyDescent="0.25">
      <c r="H60" s="79"/>
    </row>
    <row r="61" spans="8:8" x14ac:dyDescent="0.25">
      <c r="H61" s="79"/>
    </row>
    <row r="62" spans="8:8" x14ac:dyDescent="0.25">
      <c r="H62" s="79"/>
    </row>
    <row r="63" spans="8:8" x14ac:dyDescent="0.25">
      <c r="H63" s="79"/>
    </row>
    <row r="64" spans="8:8" x14ac:dyDescent="0.25">
      <c r="H64" s="79"/>
    </row>
    <row r="65" spans="8:8" x14ac:dyDescent="0.25">
      <c r="H65" s="79"/>
    </row>
    <row r="66" spans="8:8" x14ac:dyDescent="0.25">
      <c r="H66" s="79"/>
    </row>
    <row r="67" spans="8:8" x14ac:dyDescent="0.25">
      <c r="H67" s="79"/>
    </row>
    <row r="68" spans="8:8" x14ac:dyDescent="0.25">
      <c r="H68" s="79"/>
    </row>
    <row r="69" spans="8:8" x14ac:dyDescent="0.25">
      <c r="H69" s="79"/>
    </row>
    <row r="70" spans="8:8" x14ac:dyDescent="0.25">
      <c r="H70" s="79"/>
    </row>
    <row r="71" spans="8:8" x14ac:dyDescent="0.25">
      <c r="H71" s="79"/>
    </row>
    <row r="72" spans="8:8" x14ac:dyDescent="0.25">
      <c r="H72" s="79"/>
    </row>
    <row r="73" spans="8:8" x14ac:dyDescent="0.25">
      <c r="H73" s="79"/>
    </row>
    <row r="74" spans="8:8" x14ac:dyDescent="0.25">
      <c r="H74" s="79"/>
    </row>
    <row r="75" spans="8:8" x14ac:dyDescent="0.25">
      <c r="H75" s="79"/>
    </row>
    <row r="76" spans="8:8" x14ac:dyDescent="0.25">
      <c r="H76" s="79"/>
    </row>
    <row r="77" spans="8:8" x14ac:dyDescent="0.25">
      <c r="H77" s="79"/>
    </row>
    <row r="78" spans="8:8" x14ac:dyDescent="0.25">
      <c r="H78" s="79"/>
    </row>
    <row r="79" spans="8:8" x14ac:dyDescent="0.25">
      <c r="H79" s="79"/>
    </row>
    <row r="80" spans="8:8" x14ac:dyDescent="0.25">
      <c r="H80" s="79"/>
    </row>
    <row r="81" spans="8:8" x14ac:dyDescent="0.25">
      <c r="H81" s="79"/>
    </row>
    <row r="82" spans="8:8" x14ac:dyDescent="0.25">
      <c r="H82" s="79"/>
    </row>
    <row r="83" spans="8:8" x14ac:dyDescent="0.25">
      <c r="H83" s="79"/>
    </row>
    <row r="84" spans="8:8" x14ac:dyDescent="0.25">
      <c r="H84" s="79"/>
    </row>
    <row r="85" spans="8:8" x14ac:dyDescent="0.25">
      <c r="H85" s="79"/>
    </row>
    <row r="86" spans="8:8" x14ac:dyDescent="0.25">
      <c r="H86" s="79"/>
    </row>
    <row r="87" spans="8:8" x14ac:dyDescent="0.25">
      <c r="H87" s="79"/>
    </row>
    <row r="88" spans="8:8" x14ac:dyDescent="0.25">
      <c r="H88" s="79"/>
    </row>
    <row r="89" spans="8:8" x14ac:dyDescent="0.25">
      <c r="H89" s="79"/>
    </row>
    <row r="90" spans="8:8" x14ac:dyDescent="0.25">
      <c r="H90" s="79"/>
    </row>
    <row r="91" spans="8:8" x14ac:dyDescent="0.25">
      <c r="H91" s="79"/>
    </row>
    <row r="92" spans="8:8" x14ac:dyDescent="0.25">
      <c r="H92" s="79"/>
    </row>
    <row r="93" spans="8:8" x14ac:dyDescent="0.25">
      <c r="H93" s="79"/>
    </row>
    <row r="94" spans="8:8" x14ac:dyDescent="0.25">
      <c r="H94" s="79"/>
    </row>
    <row r="95" spans="8:8" x14ac:dyDescent="0.25">
      <c r="H95" s="79"/>
    </row>
    <row r="96" spans="8:8" x14ac:dyDescent="0.25">
      <c r="H96" s="79"/>
    </row>
    <row r="97" spans="8:8" x14ac:dyDescent="0.25">
      <c r="H97" s="79"/>
    </row>
    <row r="98" spans="8:8" x14ac:dyDescent="0.25">
      <c r="H98" s="79"/>
    </row>
    <row r="99" spans="8:8" x14ac:dyDescent="0.25">
      <c r="H99" s="79"/>
    </row>
    <row r="100" spans="8:8" x14ac:dyDescent="0.25">
      <c r="H100" s="79"/>
    </row>
    <row r="101" spans="8:8" x14ac:dyDescent="0.25">
      <c r="H101" s="79"/>
    </row>
    <row r="102" spans="8:8" x14ac:dyDescent="0.25">
      <c r="H102" s="79"/>
    </row>
    <row r="103" spans="8:8" x14ac:dyDescent="0.25">
      <c r="H103" s="79"/>
    </row>
    <row r="104" spans="8:8" x14ac:dyDescent="0.25">
      <c r="H104" s="79"/>
    </row>
    <row r="105" spans="8:8" x14ac:dyDescent="0.25">
      <c r="H105" s="79"/>
    </row>
    <row r="106" spans="8:8" x14ac:dyDescent="0.25">
      <c r="H106" s="79"/>
    </row>
    <row r="107" spans="8:8" x14ac:dyDescent="0.25">
      <c r="H107" s="79"/>
    </row>
    <row r="108" spans="8:8" x14ac:dyDescent="0.25">
      <c r="H108" s="79"/>
    </row>
  </sheetData>
  <sheetProtection sheet="1" objects="1" scenarios="1" selectLockedCells="1"/>
  <mergeCells count="9">
    <mergeCell ref="A29:F29"/>
    <mergeCell ref="B5:E5"/>
    <mergeCell ref="B6:E7"/>
    <mergeCell ref="B10:E11"/>
    <mergeCell ref="B18:E19"/>
    <mergeCell ref="B20:E21"/>
    <mergeCell ref="B9:E9"/>
    <mergeCell ref="B14:C14"/>
    <mergeCell ref="B13:E13"/>
  </mergeCells>
  <conditionalFormatting sqref="B12">
    <cfRule type="expression" dxfId="9" priority="2">
      <formula>B10=""</formula>
    </cfRule>
  </conditionalFormatting>
  <conditionalFormatting sqref="E14">
    <cfRule type="expression" dxfId="8" priority="1">
      <formula>$N$3=1</formula>
    </cfRule>
  </conditionalFormatting>
  <dataValidations count="1">
    <dataValidation type="list" allowBlank="1" showInputMessage="1" showErrorMessage="1" sqref="B14" xr:uid="{261C9220-59FD-4401-A6A3-32E0F120CA4D}">
      <formula1>$L$3:$L$9</formula1>
    </dataValidation>
  </dataValidations>
  <pageMargins left="0.7" right="0.7" top="0.78740157499999996" bottom="0.78740157499999996" header="0.3" footer="0.3"/>
  <pageSetup paperSize="9" orientation="portrait" horizontalDpi="0" verticalDpi="0" r:id="rId1"/>
  <drawing r:id="rId2"/>
  <legacyDrawing r:id="rId3"/>
  <controls>
    <mc:AlternateContent xmlns:mc="http://schemas.openxmlformats.org/markup-compatibility/2006">
      <mc:Choice Requires="x14">
        <control shapeId="1026" r:id="rId4" name="cbReset">
          <controlPr defaultSize="0" autoLine="0" r:id="rId5">
            <anchor moveWithCells="1">
              <from>
                <xdr:col>1</xdr:col>
                <xdr:colOff>2095500</xdr:colOff>
                <xdr:row>30</xdr:row>
                <xdr:rowOff>57150</xdr:rowOff>
              </from>
              <to>
                <xdr:col>1</xdr:col>
                <xdr:colOff>2733675</xdr:colOff>
                <xdr:row>31</xdr:row>
                <xdr:rowOff>114300</xdr:rowOff>
              </to>
            </anchor>
          </controlPr>
        </control>
      </mc:Choice>
      <mc:Fallback>
        <control shapeId="1026" r:id="rId4" name="cbReset"/>
      </mc:Fallback>
    </mc:AlternateContent>
    <mc:AlternateContent xmlns:mc="http://schemas.openxmlformats.org/markup-compatibility/2006">
      <mc:Choice Requires="x14">
        <control shapeId="1025" r:id="rId6" name="cbTransfer">
          <controlPr defaultSize="0" autoLine="0" r:id="rId7">
            <anchor moveWithCells="1">
              <from>
                <xdr:col>1</xdr:col>
                <xdr:colOff>1352550</xdr:colOff>
                <xdr:row>23</xdr:row>
                <xdr:rowOff>28575</xdr:rowOff>
              </from>
              <to>
                <xdr:col>1</xdr:col>
                <xdr:colOff>3476625</xdr:colOff>
                <xdr:row>27</xdr:row>
                <xdr:rowOff>0</xdr:rowOff>
              </to>
            </anchor>
          </controlPr>
        </control>
      </mc:Choice>
      <mc:Fallback>
        <control shapeId="1025" r:id="rId6" name="cbTransfer"/>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C4819-8D07-4820-BAE6-D03BEABA467B}">
  <sheetPr codeName="Tabelle3"/>
  <dimension ref="A1:P45"/>
  <sheetViews>
    <sheetView showGridLines="0" showRowColHeaders="0" workbookViewId="0">
      <selection activeCell="N1" sqref="N1"/>
    </sheetView>
  </sheetViews>
  <sheetFormatPr baseColWidth="10" defaultColWidth="0" defaultRowHeight="15" zeroHeight="1" x14ac:dyDescent="0.25"/>
  <cols>
    <col min="1" max="1" width="8" customWidth="1"/>
    <col min="2" max="2" width="19.28515625" hidden="1" customWidth="1"/>
    <col min="3" max="3" width="11.42578125" hidden="1" customWidth="1"/>
    <col min="4" max="4" width="7" style="16" customWidth="1"/>
    <col min="5" max="5" width="22.7109375" hidden="1" customWidth="1"/>
    <col min="6" max="12" width="22.7109375" customWidth="1"/>
    <col min="13" max="13" width="3.85546875" customWidth="1"/>
    <col min="14" max="14" width="17.7109375" customWidth="1"/>
    <col min="15" max="15" width="9.140625" customWidth="1"/>
    <col min="16" max="16" width="11.42578125" customWidth="1"/>
    <col min="17" max="16384" width="11.42578125" hidden="1"/>
  </cols>
  <sheetData>
    <row r="1" spans="2:15" ht="29.25" thickBot="1" x14ac:dyDescent="0.5">
      <c r="B1" s="1"/>
      <c r="D1" s="29"/>
      <c r="F1" s="147" t="str">
        <f>Language!$E$5</f>
        <v>Choose language</v>
      </c>
      <c r="G1" s="147"/>
      <c r="H1" s="147"/>
      <c r="I1" s="147"/>
      <c r="J1" s="147"/>
      <c r="K1" s="103"/>
      <c r="L1" s="148" t="str">
        <f>Language!$E$11</f>
        <v>Click here and choose language:</v>
      </c>
      <c r="M1" s="149"/>
      <c r="N1" s="2" t="s">
        <v>8</v>
      </c>
      <c r="O1" s="102" t="s">
        <v>7</v>
      </c>
    </row>
    <row r="2" spans="2:15" ht="11.25" customHeight="1" thickBot="1" x14ac:dyDescent="0.3">
      <c r="D2" s="30"/>
      <c r="F2" s="150"/>
      <c r="G2" s="150"/>
      <c r="H2" s="150"/>
      <c r="I2" s="150"/>
      <c r="J2" s="150"/>
      <c r="K2" s="104"/>
      <c r="M2" s="3"/>
      <c r="N2" s="4"/>
    </row>
    <row r="3" spans="2:15" ht="15.75" thickTop="1" x14ac:dyDescent="0.25">
      <c r="B3" s="5" t="s">
        <v>8</v>
      </c>
      <c r="C3" s="6">
        <f>IF(AND($N$1&lt;&gt;B4,$N$1&lt;&gt;B5,$N$1&lt;&gt;B6,$N$1&lt;&gt;B7,$N$1&lt;&gt;B8,$N$1&lt;&gt;B9),1,0)</f>
        <v>1</v>
      </c>
      <c r="D3" s="151"/>
      <c r="E3" s="153"/>
      <c r="F3" s="154" t="s">
        <v>8</v>
      </c>
      <c r="G3" s="156" t="s">
        <v>9</v>
      </c>
      <c r="H3" s="156" t="s">
        <v>10</v>
      </c>
      <c r="I3" s="156" t="s">
        <v>11</v>
      </c>
      <c r="J3" s="156" t="s">
        <v>6</v>
      </c>
      <c r="K3" s="156" t="s">
        <v>187</v>
      </c>
      <c r="L3" s="145" t="s">
        <v>12</v>
      </c>
      <c r="M3" s="7"/>
    </row>
    <row r="4" spans="2:15" x14ac:dyDescent="0.25">
      <c r="B4" s="5" t="s">
        <v>9</v>
      </c>
      <c r="C4" s="6">
        <f t="shared" ref="C4:C9" si="0">IF($N$1=B4,1,0)</f>
        <v>0</v>
      </c>
      <c r="D4" s="152"/>
      <c r="E4" s="153"/>
      <c r="F4" s="155"/>
      <c r="G4" s="157"/>
      <c r="H4" s="157"/>
      <c r="I4" s="157"/>
      <c r="J4" s="157"/>
      <c r="K4" s="157"/>
      <c r="L4" s="146"/>
      <c r="M4" s="8"/>
      <c r="N4" s="9"/>
    </row>
    <row r="5" spans="2:15" x14ac:dyDescent="0.25">
      <c r="B5" s="5" t="s">
        <v>10</v>
      </c>
      <c r="C5" s="6">
        <f t="shared" si="0"/>
        <v>0</v>
      </c>
      <c r="D5" s="17"/>
      <c r="E5" s="10" t="str">
        <f>IF($C$3,F5,IF($C$4,G5,IF($C$5,H5,IF($C$6,I5,IF($C$7,J5,IF($C$8,K5,IF(L5&lt;&gt;"",L5,F5)))))))</f>
        <v>Choose language</v>
      </c>
      <c r="F5" s="11" t="s">
        <v>13</v>
      </c>
      <c r="G5" s="12" t="s">
        <v>14</v>
      </c>
      <c r="H5" s="13" t="s">
        <v>15</v>
      </c>
      <c r="I5" s="14" t="s">
        <v>16</v>
      </c>
      <c r="J5" s="13" t="s">
        <v>17</v>
      </c>
      <c r="K5" s="106" t="s">
        <v>188</v>
      </c>
      <c r="L5" s="15"/>
    </row>
    <row r="6" spans="2:15" x14ac:dyDescent="0.25">
      <c r="B6" s="5" t="s">
        <v>11</v>
      </c>
      <c r="C6" s="6">
        <f t="shared" si="0"/>
        <v>0</v>
      </c>
      <c r="D6" s="17"/>
      <c r="E6" s="10" t="str">
        <f t="shared" ref="E6:E42" si="1">IF($C$3,F6,IF($C$4,G6,IF($C$5,H6,IF($C$6,I6,IF($C$7,J6,IF($C$8,K6,IF(L6&lt;&gt;"",L6,F6)))))))</f>
        <v>Instructions</v>
      </c>
      <c r="F6" s="31" t="s">
        <v>27</v>
      </c>
      <c r="G6" s="32" t="s">
        <v>24</v>
      </c>
      <c r="H6" s="33" t="s">
        <v>26</v>
      </c>
      <c r="I6" s="34" t="s">
        <v>27</v>
      </c>
      <c r="J6" s="33" t="s">
        <v>25</v>
      </c>
      <c r="K6" s="111" t="s">
        <v>189</v>
      </c>
      <c r="L6" s="15"/>
    </row>
    <row r="7" spans="2:15" ht="30" x14ac:dyDescent="0.25">
      <c r="B7" s="5" t="s">
        <v>6</v>
      </c>
      <c r="C7" s="6">
        <f t="shared" si="0"/>
        <v>0</v>
      </c>
      <c r="D7" s="17"/>
      <c r="E7" s="10" t="str">
        <f t="shared" si="1"/>
        <v>Read and transfer files</v>
      </c>
      <c r="F7" s="18" t="s">
        <v>76</v>
      </c>
      <c r="G7" s="19" t="s">
        <v>74</v>
      </c>
      <c r="H7" s="20" t="s">
        <v>73</v>
      </c>
      <c r="I7" s="21" t="s">
        <v>75</v>
      </c>
      <c r="J7" s="20" t="s">
        <v>3</v>
      </c>
      <c r="K7" s="112" t="s">
        <v>190</v>
      </c>
      <c r="L7" s="22"/>
    </row>
    <row r="8" spans="2:15" ht="45" x14ac:dyDescent="0.25">
      <c r="B8" s="5" t="s">
        <v>187</v>
      </c>
      <c r="C8" s="6">
        <f t="shared" si="0"/>
        <v>0</v>
      </c>
      <c r="D8" s="17"/>
      <c r="E8" s="10" t="str">
        <f t="shared" si="1"/>
        <v>Directory path of predictions files (optional):</v>
      </c>
      <c r="F8" s="18" t="s">
        <v>69</v>
      </c>
      <c r="G8" s="19" t="s">
        <v>71</v>
      </c>
      <c r="H8" s="20" t="s">
        <v>72</v>
      </c>
      <c r="I8" s="21" t="s">
        <v>70</v>
      </c>
      <c r="J8" s="20" t="s">
        <v>2</v>
      </c>
      <c r="K8" s="112" t="s">
        <v>191</v>
      </c>
      <c r="L8" s="22"/>
    </row>
    <row r="9" spans="2:15" ht="61.5" customHeight="1" x14ac:dyDescent="0.25">
      <c r="B9" s="5" t="s">
        <v>12</v>
      </c>
      <c r="C9" s="6">
        <f t="shared" si="0"/>
        <v>0</v>
      </c>
      <c r="E9" s="10" t="str">
        <f t="shared" si="1"/>
        <v>File name of the Excel World Cup schedule:</v>
      </c>
      <c r="F9" s="18" t="s">
        <v>65</v>
      </c>
      <c r="G9" s="19" t="s">
        <v>101</v>
      </c>
      <c r="H9" s="20" t="s">
        <v>100</v>
      </c>
      <c r="I9" s="21" t="s">
        <v>99</v>
      </c>
      <c r="J9" s="20" t="s">
        <v>0</v>
      </c>
      <c r="K9" s="112" t="s">
        <v>202</v>
      </c>
      <c r="L9" s="22"/>
    </row>
    <row r="10" spans="2:15" ht="19.5" customHeight="1" x14ac:dyDescent="0.25">
      <c r="E10" s="10" t="str">
        <f t="shared" si="1"/>
        <v>Transfer:</v>
      </c>
      <c r="F10" s="18" t="s">
        <v>1</v>
      </c>
      <c r="G10" s="19" t="s">
        <v>67</v>
      </c>
      <c r="H10" s="20" t="s">
        <v>66</v>
      </c>
      <c r="I10" s="21" t="s">
        <v>68</v>
      </c>
      <c r="J10" s="20" t="s">
        <v>1</v>
      </c>
      <c r="K10" s="112" t="s">
        <v>192</v>
      </c>
      <c r="L10" s="22"/>
    </row>
    <row r="11" spans="2:15" ht="36.75" customHeight="1" x14ac:dyDescent="0.25">
      <c r="E11" s="10" t="str">
        <f t="shared" si="1"/>
        <v>Click here and choose language:</v>
      </c>
      <c r="F11" s="23" t="s">
        <v>18</v>
      </c>
      <c r="G11" s="24" t="s">
        <v>19</v>
      </c>
      <c r="H11" s="25" t="s">
        <v>20</v>
      </c>
      <c r="I11" s="26" t="s">
        <v>21</v>
      </c>
      <c r="J11" s="28" t="s">
        <v>22</v>
      </c>
      <c r="K11" s="108" t="s">
        <v>193</v>
      </c>
      <c r="L11" s="22"/>
    </row>
    <row r="12" spans="2:15" ht="45" customHeight="1" x14ac:dyDescent="0.25">
      <c r="E12" s="10" t="str">
        <f t="shared" si="1"/>
        <v>Open Excel World Cup schedule…</v>
      </c>
      <c r="F12" s="18" t="s">
        <v>94</v>
      </c>
      <c r="G12" s="19" t="s">
        <v>97</v>
      </c>
      <c r="H12" s="20" t="s">
        <v>96</v>
      </c>
      <c r="I12" s="21" t="s">
        <v>95</v>
      </c>
      <c r="J12" s="20" t="s">
        <v>98</v>
      </c>
      <c r="K12" s="112" t="s">
        <v>201</v>
      </c>
      <c r="L12" s="22"/>
    </row>
    <row r="13" spans="2:15" ht="49.5" customHeight="1" x14ac:dyDescent="0.25">
      <c r="E13" s="10" t="str">
        <f t="shared" si="1"/>
        <v>Files are being transferred - please wait…</v>
      </c>
      <c r="F13" s="23" t="s">
        <v>103</v>
      </c>
      <c r="G13" s="24" t="s">
        <v>106</v>
      </c>
      <c r="H13" s="25" t="s">
        <v>105</v>
      </c>
      <c r="I13" s="26" t="s">
        <v>104</v>
      </c>
      <c r="J13" s="25" t="s">
        <v>102</v>
      </c>
      <c r="K13" s="108" t="s">
        <v>194</v>
      </c>
      <c r="L13" s="27"/>
    </row>
    <row r="14" spans="2:15" ht="20.25" customHeight="1" x14ac:dyDescent="0.25">
      <c r="E14" s="10" t="str">
        <f t="shared" si="1"/>
        <v>Finished!</v>
      </c>
      <c r="F14" s="23" t="s">
        <v>64</v>
      </c>
      <c r="G14" s="24" t="s">
        <v>63</v>
      </c>
      <c r="H14" s="25" t="s">
        <v>62</v>
      </c>
      <c r="I14" s="26" t="s">
        <v>61</v>
      </c>
      <c r="J14" s="20" t="s">
        <v>4</v>
      </c>
      <c r="K14" s="113" t="s">
        <v>195</v>
      </c>
      <c r="L14" s="27"/>
    </row>
    <row r="15" spans="2:15" ht="63.75" customHeight="1" x14ac:dyDescent="0.25">
      <c r="E15" s="10" t="str">
        <f t="shared" si="1"/>
        <v>Please enter filename!</v>
      </c>
      <c r="F15" s="23" t="s">
        <v>39</v>
      </c>
      <c r="G15" s="24" t="s">
        <v>58</v>
      </c>
      <c r="H15" s="25" t="s">
        <v>59</v>
      </c>
      <c r="I15" s="26" t="s">
        <v>60</v>
      </c>
      <c r="J15" s="28" t="s">
        <v>40</v>
      </c>
      <c r="K15" s="108" t="s">
        <v>196</v>
      </c>
      <c r="L15" s="27"/>
    </row>
    <row r="16" spans="2:15" ht="36" customHeight="1" x14ac:dyDescent="0.25">
      <c r="E16" s="10" t="str">
        <f t="shared" si="1"/>
        <v>No files were transferred</v>
      </c>
      <c r="F16" s="23" t="s">
        <v>54</v>
      </c>
      <c r="G16" s="24" t="s">
        <v>57</v>
      </c>
      <c r="H16" s="25" t="s">
        <v>55</v>
      </c>
      <c r="I16" s="26" t="s">
        <v>56</v>
      </c>
      <c r="J16" s="28" t="s">
        <v>5</v>
      </c>
      <c r="K16" s="108" t="s">
        <v>197</v>
      </c>
      <c r="L16" s="27"/>
    </row>
    <row r="17" spans="5:12" ht="32.25" customHeight="1" x14ac:dyDescent="0.25">
      <c r="E17" s="10" t="str">
        <f t="shared" si="1"/>
        <v>1 file was transferred</v>
      </c>
      <c r="F17" s="23" t="s">
        <v>53</v>
      </c>
      <c r="G17" s="24" t="s">
        <v>50</v>
      </c>
      <c r="H17" s="25" t="s">
        <v>51</v>
      </c>
      <c r="I17" s="26" t="s">
        <v>52</v>
      </c>
      <c r="J17" s="28" t="s">
        <v>41</v>
      </c>
      <c r="K17" s="108" t="s">
        <v>198</v>
      </c>
      <c r="L17" s="27"/>
    </row>
    <row r="18" spans="5:12" ht="21" customHeight="1" x14ac:dyDescent="0.25">
      <c r="E18" s="10" t="str">
        <f t="shared" si="1"/>
        <v xml:space="preserve"> </v>
      </c>
      <c r="F18" s="23" t="s">
        <v>93</v>
      </c>
      <c r="G18" s="24" t="s">
        <v>48</v>
      </c>
      <c r="H18" s="25" t="s">
        <v>44</v>
      </c>
      <c r="I18" s="26" t="s">
        <v>93</v>
      </c>
      <c r="J18" s="28" t="s">
        <v>42</v>
      </c>
      <c r="K18" s="108" t="s">
        <v>199</v>
      </c>
      <c r="L18" s="27"/>
    </row>
    <row r="19" spans="5:12" ht="33" customHeight="1" thickBot="1" x14ac:dyDescent="0.3">
      <c r="E19" s="10" t="str">
        <f t="shared" si="1"/>
        <v xml:space="preserve"> files were transferred</v>
      </c>
      <c r="F19" s="23" t="s">
        <v>46</v>
      </c>
      <c r="G19" s="24" t="s">
        <v>49</v>
      </c>
      <c r="H19" s="25" t="s">
        <v>45</v>
      </c>
      <c r="I19" s="26" t="s">
        <v>47</v>
      </c>
      <c r="J19" s="28" t="s">
        <v>43</v>
      </c>
      <c r="K19" s="108" t="s">
        <v>200</v>
      </c>
      <c r="L19" s="27"/>
    </row>
    <row r="20" spans="5:12" ht="30.75" customHeight="1" thickTop="1" thickBot="1" x14ac:dyDescent="0.3">
      <c r="E20" s="10"/>
      <c r="F20" s="44" t="s">
        <v>23</v>
      </c>
      <c r="G20" s="45"/>
      <c r="H20" s="45"/>
      <c r="I20" s="45"/>
      <c r="J20" s="45"/>
      <c r="K20" s="45"/>
      <c r="L20" s="45"/>
    </row>
    <row r="21" spans="5:12" ht="108.75" customHeight="1" thickTop="1" x14ac:dyDescent="0.25">
      <c r="E21" s="10" t="str">
        <f t="shared" si="1"/>
        <v>This file ('PredictionsTransfer_1.xlsm') and the EURO schedule must be in the same folder.</v>
      </c>
      <c r="F21" s="38" t="s">
        <v>223</v>
      </c>
      <c r="G21" s="39" t="s">
        <v>226</v>
      </c>
      <c r="H21" s="40" t="s">
        <v>225</v>
      </c>
      <c r="I21" s="41" t="s">
        <v>224</v>
      </c>
      <c r="J21" s="42" t="s">
        <v>222</v>
      </c>
      <c r="K21" s="107" t="s">
        <v>227</v>
      </c>
      <c r="L21" s="43"/>
    </row>
    <row r="22" spans="5:12" ht="271.5" customHeight="1" x14ac:dyDescent="0.25">
      <c r="E22" s="10" t="str">
        <f t="shared" si="1"/>
        <v>If the files with the predictions are in a separate folder, the path of the folder must be specified - either as an absolute path (e.g. 'D:\My Documents\Excel\WM_2022\Tips') or as a relative path (e.g '..\Data\Tips' or 'Tips') or as a network path (e.g. '//host/data/excel/').</v>
      </c>
      <c r="F22" s="23" t="s">
        <v>108</v>
      </c>
      <c r="G22" s="24" t="s">
        <v>109</v>
      </c>
      <c r="H22" s="25" t="s">
        <v>110</v>
      </c>
      <c r="I22" s="26" t="s">
        <v>111</v>
      </c>
      <c r="J22" s="28" t="s">
        <v>107</v>
      </c>
      <c r="K22" s="108" t="s">
        <v>203</v>
      </c>
      <c r="L22" s="27"/>
    </row>
    <row r="23" spans="5:12" ht="216.75" customHeight="1" x14ac:dyDescent="0.25">
      <c r="E23" s="10" t="str">
        <f t="shared" si="1"/>
        <v>Files that do not have the extension .xlsx are skipped. For files with the extension .xlsx, it is checked whether the content of cell J1 starts with 'hb/vers'. If not, this file will also be ignored. Therefore, do not change or delete cell J1!</v>
      </c>
      <c r="F23" s="23" t="s">
        <v>77</v>
      </c>
      <c r="G23" s="24" t="s">
        <v>78</v>
      </c>
      <c r="H23" s="25" t="s">
        <v>80</v>
      </c>
      <c r="I23" s="26" t="s">
        <v>79</v>
      </c>
      <c r="J23" s="28" t="s">
        <v>36</v>
      </c>
      <c r="K23" s="108" t="s">
        <v>204</v>
      </c>
      <c r="L23" s="27"/>
    </row>
    <row r="24" spans="5:12" ht="360.75" customHeight="1" x14ac:dyDescent="0.25">
      <c r="E24" s="10" t="str">
        <f t="shared" si="1"/>
        <v>After reading in a file, it is renamed. Two underscore characters are prefixed to the old file name. For example, 'Peter.xlsx' becomes '__Peter.xlsx'. Files with two underscore characters at the beginning of the file name are skipped during import. This way no file is read in twice. The files that have already been read in can remain in the folder.</v>
      </c>
      <c r="F24" s="23" t="s">
        <v>84</v>
      </c>
      <c r="G24" s="24" t="s">
        <v>82</v>
      </c>
      <c r="H24" s="25" t="s">
        <v>81</v>
      </c>
      <c r="I24" s="26" t="s">
        <v>83</v>
      </c>
      <c r="J24" s="28" t="s">
        <v>37</v>
      </c>
      <c r="K24" s="108" t="s">
        <v>205</v>
      </c>
      <c r="L24" s="27"/>
    </row>
    <row r="25" spans="5:12" ht="162" customHeight="1" x14ac:dyDescent="0.25">
      <c r="E25" s="10" t="str">
        <f t="shared" si="1"/>
        <v>If a username already exists in the EURO schedule, no new user will be added, but the previous predictions will be overwritten/updated.</v>
      </c>
      <c r="F25" s="23" t="s">
        <v>229</v>
      </c>
      <c r="G25" s="24" t="s">
        <v>231</v>
      </c>
      <c r="H25" s="25" t="s">
        <v>232</v>
      </c>
      <c r="I25" s="26" t="s">
        <v>233</v>
      </c>
      <c r="J25" s="28" t="s">
        <v>228</v>
      </c>
      <c r="K25" s="108" t="s">
        <v>230</v>
      </c>
      <c r="L25" s="27"/>
    </row>
    <row r="26" spans="5:12" ht="201" customHeight="1" x14ac:dyDescent="0.25">
      <c r="E26" s="10" t="str">
        <f t="shared" si="1"/>
        <v>When the files are read in, a list of the successfully read files appears on the right. If a user's predictions have been overwritten/updated, the file name will be marked with a red dot.</v>
      </c>
      <c r="F26" s="23" t="s">
        <v>88</v>
      </c>
      <c r="G26" s="24" t="s">
        <v>87</v>
      </c>
      <c r="H26" s="25" t="s">
        <v>85</v>
      </c>
      <c r="I26" s="26" t="s">
        <v>86</v>
      </c>
      <c r="J26" s="28" t="s">
        <v>35</v>
      </c>
      <c r="K26" s="108" t="s">
        <v>206</v>
      </c>
      <c r="L26" s="27"/>
    </row>
    <row r="27" spans="5:12" ht="131.25" customHeight="1" x14ac:dyDescent="0.25">
      <c r="E27" s="10" t="str">
        <f t="shared" si="1"/>
        <v>The 'Reset' button is only required in an emergency if the START button is deactivated due to an unforeseen error.</v>
      </c>
      <c r="F27" s="23" t="s">
        <v>89</v>
      </c>
      <c r="G27" s="24" t="s">
        <v>90</v>
      </c>
      <c r="H27" s="25" t="s">
        <v>92</v>
      </c>
      <c r="I27" s="26" t="s">
        <v>91</v>
      </c>
      <c r="J27" s="28" t="s">
        <v>38</v>
      </c>
      <c r="K27" s="108" t="s">
        <v>207</v>
      </c>
      <c r="L27" s="27"/>
    </row>
    <row r="28" spans="5:12" ht="17.25" customHeight="1" x14ac:dyDescent="0.25">
      <c r="E28" s="10" t="str">
        <f t="shared" si="1"/>
        <v>yes</v>
      </c>
      <c r="F28" s="48" t="s">
        <v>112</v>
      </c>
      <c r="G28" s="49" t="s">
        <v>113</v>
      </c>
      <c r="H28" s="50" t="s">
        <v>114</v>
      </c>
      <c r="I28" s="51" t="s">
        <v>115</v>
      </c>
      <c r="J28" s="50" t="s">
        <v>116</v>
      </c>
      <c r="K28" s="108" t="s">
        <v>116</v>
      </c>
      <c r="L28" s="27"/>
    </row>
    <row r="29" spans="5:12" ht="18" customHeight="1" x14ac:dyDescent="0.25">
      <c r="E29" s="10" t="str">
        <f t="shared" si="1"/>
        <v>no</v>
      </c>
      <c r="F29" s="48" t="s">
        <v>117</v>
      </c>
      <c r="G29" s="49" t="s">
        <v>117</v>
      </c>
      <c r="H29" s="50" t="s">
        <v>117</v>
      </c>
      <c r="I29" s="51" t="s">
        <v>118</v>
      </c>
      <c r="J29" s="50" t="s">
        <v>119</v>
      </c>
      <c r="K29" s="108" t="s">
        <v>208</v>
      </c>
      <c r="L29" s="27"/>
    </row>
    <row r="30" spans="5:12" ht="77.25" customHeight="1" x14ac:dyDescent="0.25">
      <c r="E30" s="10" t="str">
        <f t="shared" si="1"/>
        <v>From which stage of the tournament should the predictions be transferred?</v>
      </c>
      <c r="F30" s="23" t="s">
        <v>168</v>
      </c>
      <c r="G30" s="24" t="s">
        <v>169</v>
      </c>
      <c r="H30" s="25" t="s">
        <v>170</v>
      </c>
      <c r="I30" s="26" t="s">
        <v>171</v>
      </c>
      <c r="J30" s="28" t="s">
        <v>167</v>
      </c>
      <c r="K30" s="108" t="s">
        <v>220</v>
      </c>
      <c r="L30" s="27"/>
    </row>
    <row r="31" spans="5:12" ht="216" customHeight="1" x14ac:dyDescent="0.25">
      <c r="E31" s="10" t="str">
        <f t="shared" si="1"/>
        <v>You can select from which phase of the tournament the predictions are transferred.
In this way, the predictions can be transferred in several stages, for example, first only the group stage, then the round of 16 and then the rest.</v>
      </c>
      <c r="F31" s="23" t="s">
        <v>176</v>
      </c>
      <c r="G31" s="24" t="s">
        <v>175</v>
      </c>
      <c r="H31" s="25" t="s">
        <v>173</v>
      </c>
      <c r="I31" s="26" t="s">
        <v>174</v>
      </c>
      <c r="J31" s="28" t="s">
        <v>172</v>
      </c>
      <c r="K31" s="108" t="s">
        <v>209</v>
      </c>
      <c r="L31" s="27"/>
    </row>
    <row r="32" spans="5:12" ht="29.25" customHeight="1" x14ac:dyDescent="0.25">
      <c r="E32" s="10" t="str">
        <f t="shared" si="1"/>
        <v xml:space="preserve"> (wrong variant)</v>
      </c>
      <c r="F32" s="23" t="s">
        <v>122</v>
      </c>
      <c r="G32" s="24" t="s">
        <v>124</v>
      </c>
      <c r="H32" s="25" t="s">
        <v>125</v>
      </c>
      <c r="I32" s="26" t="s">
        <v>123</v>
      </c>
      <c r="J32" s="28" t="s">
        <v>121</v>
      </c>
      <c r="K32" s="108" t="s">
        <v>210</v>
      </c>
      <c r="L32" s="27"/>
    </row>
    <row r="33" spans="5:12" ht="29.25" customHeight="1" x14ac:dyDescent="0.25">
      <c r="E33" s="10" t="str">
        <f t="shared" si="1"/>
        <v>Skipped:</v>
      </c>
      <c r="F33" s="23" t="s">
        <v>127</v>
      </c>
      <c r="G33" s="24" t="s">
        <v>129</v>
      </c>
      <c r="H33" s="25" t="s">
        <v>128</v>
      </c>
      <c r="I33" s="26" t="s">
        <v>130</v>
      </c>
      <c r="J33" s="28" t="s">
        <v>126</v>
      </c>
      <c r="K33" s="108" t="s">
        <v>211</v>
      </c>
      <c r="L33" s="27"/>
    </row>
    <row r="34" spans="5:12" ht="99" customHeight="1" x14ac:dyDescent="0.25">
      <c r="E34" s="10" t="str">
        <f t="shared" si="1"/>
        <v>ATTENTION:
If you click on 'START', all Excel files that are still open will be closed without saving!</v>
      </c>
      <c r="F34" s="23" t="s">
        <v>131</v>
      </c>
      <c r="G34" s="24" t="s">
        <v>132</v>
      </c>
      <c r="H34" s="25" t="s">
        <v>133</v>
      </c>
      <c r="I34" s="26" t="s">
        <v>134</v>
      </c>
      <c r="J34" s="85" t="s">
        <v>135</v>
      </c>
      <c r="K34" s="108" t="s">
        <v>212</v>
      </c>
      <c r="L34" s="86"/>
    </row>
    <row r="35" spans="5:12" ht="60.75" customHeight="1" x14ac:dyDescent="0.25">
      <c r="E35" s="10" t="str">
        <f t="shared" si="1"/>
        <v>Transfer from the 1st round of the group stage (all)</v>
      </c>
      <c r="F35" s="87" t="s">
        <v>145</v>
      </c>
      <c r="G35" s="88" t="s">
        <v>139</v>
      </c>
      <c r="H35" s="89" t="s">
        <v>137</v>
      </c>
      <c r="I35" s="90" t="s">
        <v>138</v>
      </c>
      <c r="J35" s="89" t="s">
        <v>136</v>
      </c>
      <c r="K35" s="109" t="s">
        <v>213</v>
      </c>
      <c r="L35" s="91"/>
    </row>
    <row r="36" spans="5:12" ht="49.5" customHeight="1" x14ac:dyDescent="0.25">
      <c r="E36" s="10" t="str">
        <f t="shared" si="1"/>
        <v>Transfer from the 2nd round of the group stage</v>
      </c>
      <c r="F36" s="87" t="s">
        <v>144</v>
      </c>
      <c r="G36" s="88" t="s">
        <v>140</v>
      </c>
      <c r="H36" s="89" t="s">
        <v>142</v>
      </c>
      <c r="I36" s="90" t="s">
        <v>143</v>
      </c>
      <c r="J36" s="89" t="s">
        <v>141</v>
      </c>
      <c r="K36" s="109" t="s">
        <v>214</v>
      </c>
      <c r="L36" s="91"/>
    </row>
    <row r="37" spans="5:12" ht="54" customHeight="1" x14ac:dyDescent="0.25">
      <c r="E37" s="10" t="str">
        <f t="shared" si="1"/>
        <v>Transfer from the 3rd round of the group stage</v>
      </c>
      <c r="F37" s="87" t="s">
        <v>148</v>
      </c>
      <c r="G37" s="88" t="s">
        <v>149</v>
      </c>
      <c r="H37" s="89" t="s">
        <v>150</v>
      </c>
      <c r="I37" s="90" t="s">
        <v>147</v>
      </c>
      <c r="J37" s="89" t="s">
        <v>146</v>
      </c>
      <c r="K37" s="109" t="s">
        <v>215</v>
      </c>
      <c r="L37" s="91"/>
    </row>
    <row r="38" spans="5:12" ht="42.75" customHeight="1" x14ac:dyDescent="0.25">
      <c r="E38" s="10" t="str">
        <f t="shared" si="1"/>
        <v>Transfer from round of 16</v>
      </c>
      <c r="F38" s="87" t="s">
        <v>153</v>
      </c>
      <c r="G38" s="88" t="s">
        <v>154</v>
      </c>
      <c r="H38" s="89" t="s">
        <v>152</v>
      </c>
      <c r="I38" s="90" t="s">
        <v>155</v>
      </c>
      <c r="J38" s="89" t="s">
        <v>151</v>
      </c>
      <c r="K38" s="109" t="s">
        <v>216</v>
      </c>
      <c r="L38" s="91"/>
    </row>
    <row r="39" spans="5:12" ht="41.25" customHeight="1" x14ac:dyDescent="0.25">
      <c r="E39" s="10" t="str">
        <f t="shared" si="1"/>
        <v>Transfer from quarter finals</v>
      </c>
      <c r="F39" s="87" t="s">
        <v>160</v>
      </c>
      <c r="G39" s="88" t="s">
        <v>158</v>
      </c>
      <c r="H39" s="89" t="s">
        <v>159</v>
      </c>
      <c r="I39" s="90" t="s">
        <v>157</v>
      </c>
      <c r="J39" s="89" t="s">
        <v>156</v>
      </c>
      <c r="K39" s="109" t="s">
        <v>217</v>
      </c>
      <c r="L39" s="91"/>
    </row>
    <row r="40" spans="5:12" ht="43.5" customHeight="1" x14ac:dyDescent="0.25">
      <c r="E40" s="10" t="str">
        <f t="shared" si="1"/>
        <v>Transfer from semi-final</v>
      </c>
      <c r="F40" s="87" t="s">
        <v>162</v>
      </c>
      <c r="G40" s="88" t="s">
        <v>163</v>
      </c>
      <c r="H40" s="89" t="s">
        <v>164</v>
      </c>
      <c r="I40" s="90" t="s">
        <v>165</v>
      </c>
      <c r="J40" s="89" t="s">
        <v>161</v>
      </c>
      <c r="K40" s="109" t="s">
        <v>218</v>
      </c>
      <c r="L40" s="91"/>
    </row>
    <row r="41" spans="5:12" ht="45.75" customHeight="1" x14ac:dyDescent="0.25">
      <c r="E41" s="10" t="str">
        <f t="shared" si="1"/>
        <v>Transfer only of the final</v>
      </c>
      <c r="F41" s="87" t="s">
        <v>182</v>
      </c>
      <c r="G41" s="88" t="s">
        <v>183</v>
      </c>
      <c r="H41" s="89" t="s">
        <v>184</v>
      </c>
      <c r="I41" s="90" t="s">
        <v>185</v>
      </c>
      <c r="J41" s="89" t="s">
        <v>186</v>
      </c>
      <c r="K41" s="109" t="s">
        <v>219</v>
      </c>
      <c r="L41" s="91"/>
    </row>
    <row r="42" spans="5:12" ht="39.75" customHeight="1" thickBot="1" x14ac:dyDescent="0.3">
      <c r="E42" s="10" t="str">
        <f t="shared" si="1"/>
        <v>all</v>
      </c>
      <c r="F42" s="92" t="s">
        <v>178</v>
      </c>
      <c r="G42" s="93" t="s">
        <v>179</v>
      </c>
      <c r="H42" s="94" t="s">
        <v>180</v>
      </c>
      <c r="I42" s="95" t="s">
        <v>181</v>
      </c>
      <c r="J42" s="94" t="s">
        <v>177</v>
      </c>
      <c r="K42" s="110" t="s">
        <v>177</v>
      </c>
      <c r="L42" s="96"/>
    </row>
    <row r="43" spans="5:12" ht="15.75" thickTop="1" x14ac:dyDescent="0.25"/>
    <row r="44" spans="5:12" x14ac:dyDescent="0.25"/>
    <row r="45" spans="5:12" x14ac:dyDescent="0.25"/>
  </sheetData>
  <sheetProtection sheet="1" selectLockedCells="1"/>
  <mergeCells count="12">
    <mergeCell ref="L3:L4"/>
    <mergeCell ref="F1:J1"/>
    <mergeCell ref="L1:M1"/>
    <mergeCell ref="F2:J2"/>
    <mergeCell ref="D3:D4"/>
    <mergeCell ref="E3:E4"/>
    <mergeCell ref="F3:F4"/>
    <mergeCell ref="G3:G4"/>
    <mergeCell ref="H3:H4"/>
    <mergeCell ref="I3:I4"/>
    <mergeCell ref="J3:J4"/>
    <mergeCell ref="K3:K4"/>
  </mergeCells>
  <conditionalFormatting sqref="D3:D4">
    <cfRule type="expression" dxfId="7" priority="10">
      <formula>#REF!</formula>
    </cfRule>
  </conditionalFormatting>
  <conditionalFormatting sqref="I3:I4">
    <cfRule type="expression" dxfId="6" priority="2">
      <formula>$C$6</formula>
    </cfRule>
  </conditionalFormatting>
  <conditionalFormatting sqref="J3:J4">
    <cfRule type="expression" dxfId="5" priority="3">
      <formula>$C$7</formula>
    </cfRule>
  </conditionalFormatting>
  <conditionalFormatting sqref="F3:F4">
    <cfRule type="expression" dxfId="4" priority="4">
      <formula>$C$3</formula>
    </cfRule>
  </conditionalFormatting>
  <conditionalFormatting sqref="G3:G4">
    <cfRule type="expression" dxfId="3" priority="5">
      <formula>$C$4</formula>
    </cfRule>
  </conditionalFormatting>
  <conditionalFormatting sqref="H3:H4">
    <cfRule type="expression" dxfId="2" priority="6">
      <formula>$C$5</formula>
    </cfRule>
  </conditionalFormatting>
  <conditionalFormatting sqref="L3:L4">
    <cfRule type="expression" dxfId="1" priority="7">
      <formula>$C$9</formula>
    </cfRule>
  </conditionalFormatting>
  <conditionalFormatting sqref="K3:K4">
    <cfRule type="expression" dxfId="0" priority="1">
      <formula>$C$8</formula>
    </cfRule>
  </conditionalFormatting>
  <dataValidations count="3">
    <dataValidation type="list" allowBlank="1" showErrorMessage="1" errorTitle="Language" error="Invalid language" sqref="N1" xr:uid="{8CCFDAE4-2597-4B60-B91C-5F5CE4D2B0A9}">
      <formula1>$B$3:$B$9</formula1>
    </dataValidation>
    <dataValidation allowBlank="1" showErrorMessage="1" errorTitle="Language" error="Invalid language" promptTitle="Language" prompt="Please choose a language for the country names" sqref="M3" xr:uid="{6CBFE5F3-3DDA-4A2E-AAFA-0707466DBE16}"/>
    <dataValidation type="whole" allowBlank="1" showInputMessage="1" showErrorMessage="1" sqref="N2" xr:uid="{D80461CE-7BCD-462F-AA34-D5A0256D4CE7}">
      <formula1>1</formula1>
      <formula2>5</formula2>
    </dataValidation>
  </dataValidations>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60E2C-6983-4156-9A4A-098DFE0BBB78}">
  <sheetPr codeName="Tabelle2"/>
  <dimension ref="A1:C22"/>
  <sheetViews>
    <sheetView showGridLines="0" showRowColHeaders="0" workbookViewId="0">
      <selection activeCell="B1" sqref="B1"/>
    </sheetView>
  </sheetViews>
  <sheetFormatPr baseColWidth="10" defaultColWidth="0" defaultRowHeight="15" zeroHeight="1" x14ac:dyDescent="0.25"/>
  <cols>
    <col min="1" max="1" width="11.42578125" customWidth="1"/>
    <col min="2" max="2" width="106.7109375" customWidth="1"/>
    <col min="3" max="3" width="11.42578125" customWidth="1"/>
    <col min="4" max="16384" width="11.42578125" hidden="1"/>
  </cols>
  <sheetData>
    <row r="1" spans="2:2" ht="28.5" x14ac:dyDescent="0.45">
      <c r="B1" s="46" t="str">
        <f>Language!E6</f>
        <v>Instructions</v>
      </c>
    </row>
    <row r="2" spans="2:2" x14ac:dyDescent="0.25"/>
    <row r="3" spans="2:2" ht="15.75" thickBot="1" x14ac:dyDescent="0.3"/>
    <row r="4" spans="2:2" ht="15.75" thickTop="1" x14ac:dyDescent="0.25">
      <c r="B4" s="35" t="s">
        <v>28</v>
      </c>
    </row>
    <row r="5" spans="2:2" ht="30.75" customHeight="1" x14ac:dyDescent="0.25">
      <c r="B5" s="37" t="str">
        <f>Language!E21</f>
        <v>This file ('PredictionsTransfer_1.xlsm') and the EURO schedule must be in the same folder.</v>
      </c>
    </row>
    <row r="6" spans="2:2" x14ac:dyDescent="0.25">
      <c r="B6" s="36" t="s">
        <v>29</v>
      </c>
    </row>
    <row r="7" spans="2:2" ht="76.5" customHeight="1" x14ac:dyDescent="0.25">
      <c r="B7" s="37" t="str">
        <f>Language!E22</f>
        <v>If the files with the predictions are in a separate folder, the path of the folder must be specified - either as an absolute path (e.g. 'D:\My Documents\Excel\WM_2022\Tips') or as a relative path (e.g '..\Data\Tips' or 'Tips') or as a network path (e.g. '//host/data/excel/').</v>
      </c>
    </row>
    <row r="8" spans="2:2" x14ac:dyDescent="0.25">
      <c r="B8" s="36" t="s">
        <v>30</v>
      </c>
    </row>
    <row r="9" spans="2:2" ht="57" customHeight="1" x14ac:dyDescent="0.25">
      <c r="B9" s="37" t="str">
        <f>Language!E23</f>
        <v>Files that do not have the extension .xlsx are skipped. For files with the extension .xlsx, it is checked whether the content of cell J1 starts with 'hb/vers'. If not, this file will also be ignored. Therefore, do not change or delete cell J1!</v>
      </c>
    </row>
    <row r="10" spans="2:2" x14ac:dyDescent="0.25">
      <c r="B10" s="36" t="s">
        <v>31</v>
      </c>
    </row>
    <row r="11" spans="2:2" ht="69.75" customHeight="1" x14ac:dyDescent="0.25">
      <c r="B11" s="37" t="str">
        <f>Language!E24</f>
        <v>After reading in a file, it is renamed. Two underscore characters are prefixed to the old file name. For example, 'Peter.xlsx' becomes '__Peter.xlsx'. Files with two underscore characters at the beginning of the file name are skipped during import. This way no file is read in twice. The files that have already been read in can remain in the folder.</v>
      </c>
    </row>
    <row r="12" spans="2:2" x14ac:dyDescent="0.25">
      <c r="B12" s="36" t="s">
        <v>32</v>
      </c>
    </row>
    <row r="13" spans="2:2" ht="46.5" customHeight="1" x14ac:dyDescent="0.25">
      <c r="B13" s="37" t="str">
        <f>Language!E25</f>
        <v>If a username already exists in the EURO schedule, no new user will be added, but the previous predictions will be overwritten/updated.</v>
      </c>
    </row>
    <row r="14" spans="2:2" x14ac:dyDescent="0.25">
      <c r="B14" s="36" t="s">
        <v>33</v>
      </c>
    </row>
    <row r="15" spans="2:2" ht="48.75" customHeight="1" x14ac:dyDescent="0.25">
      <c r="B15" s="37" t="str">
        <f>Language!E26</f>
        <v>When the files are read in, a list of the successfully read files appears on the right. If a user's predictions have been overwritten/updated, the file name will be marked with a red dot.</v>
      </c>
    </row>
    <row r="16" spans="2:2" x14ac:dyDescent="0.25">
      <c r="B16" s="36" t="s">
        <v>34</v>
      </c>
    </row>
    <row r="17" spans="2:2" ht="86.25" customHeight="1" x14ac:dyDescent="0.25">
      <c r="B17" s="37" t="str">
        <f>Language!E31</f>
        <v>You can select from which phase of the tournament the predictions are transferred.
In this way, the predictions can be transferred in several stages, for example, first only the group stage, then the round of 16 and then the rest.</v>
      </c>
    </row>
    <row r="18" spans="2:2" x14ac:dyDescent="0.25">
      <c r="B18" s="36" t="s">
        <v>120</v>
      </c>
    </row>
    <row r="19" spans="2:2" ht="47.25" customHeight="1" thickBot="1" x14ac:dyDescent="0.3">
      <c r="B19" s="69" t="str">
        <f>Language!E27</f>
        <v>The 'Reset' button is only required in an emergency if the START button is deactivated due to an unforeseen error.</v>
      </c>
    </row>
    <row r="20" spans="2:2" ht="15.75" thickTop="1" x14ac:dyDescent="0.25"/>
    <row r="21" spans="2:2" x14ac:dyDescent="0.25"/>
    <row r="22" spans="2:2" x14ac:dyDescent="0.25"/>
  </sheetData>
  <sheetProtection sheet="1" objects="1" scenarios="1" selectLockedCells="1"/>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Transfer</vt:lpstr>
      <vt:lpstr>Language</vt:lpstr>
      <vt:lpstr>Help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Hermann Baum</dc:creator>
  <cp:lastModifiedBy>Hermann Baum</cp:lastModifiedBy>
  <dcterms:created xsi:type="dcterms:W3CDTF">2022-06-19T18:01:24Z</dcterms:created>
  <dcterms:modified xsi:type="dcterms:W3CDTF">2023-12-11T13:14:28Z</dcterms:modified>
</cp:coreProperties>
</file>